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1760" tabRatio="24"/>
  </bookViews>
  <sheets>
    <sheet name="Tantos" sheetId="1" r:id="rId1"/>
  </sheets>
  <definedNames>
    <definedName name="_xlnm._FilterDatabase" localSheetId="0" hidden="1">Tantos!$A$3:$G$766</definedName>
  </definedNames>
  <calcPr calcId="144525" refMode="R1C1"/>
</workbook>
</file>

<file path=xl/calcChain.xml><?xml version="1.0" encoding="utf-8"?>
<calcChain xmlns="http://schemas.openxmlformats.org/spreadsheetml/2006/main">
  <c r="E537" i="1" l="1"/>
  <c r="E242" i="1" l="1"/>
  <c r="E498" i="1" l="1"/>
  <c r="E337" i="1"/>
  <c r="E493" i="1" l="1"/>
  <c r="E421" i="1"/>
  <c r="E448" i="1"/>
  <c r="E447" i="1"/>
  <c r="E420" i="1"/>
  <c r="E313" i="1"/>
  <c r="E766" i="1" l="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7" i="1"/>
  <c r="E496" i="1"/>
  <c r="E495" i="1"/>
  <c r="E494"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6" i="1"/>
  <c r="E335" i="1"/>
  <c r="E334" i="1"/>
  <c r="E333" i="1"/>
  <c r="E332" i="1"/>
  <c r="E331" i="1"/>
  <c r="E330" i="1"/>
  <c r="E329" i="1"/>
  <c r="E328" i="1"/>
  <c r="E327" i="1"/>
  <c r="E326" i="1"/>
  <c r="E325" i="1"/>
  <c r="E324" i="1"/>
  <c r="E323" i="1"/>
  <c r="E322" i="1"/>
  <c r="E321" i="1"/>
  <c r="E320" i="1"/>
  <c r="E319" i="1"/>
  <c r="E318" i="1"/>
  <c r="E317" i="1"/>
  <c r="E316" i="1"/>
  <c r="E315" i="1"/>
  <c r="E314" i="1"/>
  <c r="E312" i="1"/>
  <c r="E311" i="1"/>
  <c r="E310" i="1"/>
  <c r="E309" i="1"/>
  <c r="E308" i="1"/>
  <c r="E307" i="1"/>
  <c r="E306" i="1"/>
  <c r="E305" i="1"/>
  <c r="E304" i="1"/>
  <c r="E303" i="1"/>
  <c r="E302" i="1"/>
  <c r="E301" i="1"/>
  <c r="E50" i="1" l="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49" i="1"/>
  <c r="E696" i="1"/>
  <c r="E695" i="1"/>
  <c r="E694" i="1"/>
  <c r="E693" i="1"/>
  <c r="E692" i="1"/>
  <c r="E691" i="1"/>
  <c r="E690" i="1"/>
  <c r="E689" i="1"/>
  <c r="E688" i="1"/>
  <c r="E687" i="1"/>
  <c r="E686" i="1"/>
  <c r="E685" i="1"/>
  <c r="E684" i="1"/>
  <c r="E683" i="1"/>
  <c r="E624" i="1"/>
  <c r="E623" i="1"/>
  <c r="E622" i="1"/>
  <c r="E621" i="1"/>
  <c r="E620" i="1"/>
  <c r="E619" i="1"/>
  <c r="E300" i="1"/>
  <c r="E299" i="1"/>
  <c r="E298" i="1"/>
  <c r="E297"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alcChain>
</file>

<file path=xl/sharedStrings.xml><?xml version="1.0" encoding="utf-8"?>
<sst xmlns="http://schemas.openxmlformats.org/spreadsheetml/2006/main" count="3119" uniqueCount="2265">
  <si>
    <t>Номенклатура</t>
  </si>
  <si>
    <t>00-00004524</t>
  </si>
  <si>
    <t>ABK-404</t>
  </si>
  <si>
    <t>TANTOS_СКУД</t>
  </si>
  <si>
    <t>ABK-404 Контактная группа для электромеханических замков (аналог CISA 06.510.10.0) Коммутируемый ток 5A/36В пост. перем</t>
  </si>
  <si>
    <t>Amelie - SD (Black)</t>
  </si>
  <si>
    <t>00-00096752</t>
  </si>
  <si>
    <t>TANTOS_домофоны</t>
  </si>
  <si>
    <t>Amelie - SD (Black). Монитор видеодомофона, цветной, TFT LCD 7", PAL/NTSC, Hands-Free, запись фото при вызове, 2 панели, 2 камеры, до 4-х шт. в параллель, 12 мелодий, запись на SD до 32ГБ, 220В, 50мА</t>
  </si>
  <si>
    <t>Amelie - SD (Black) VZ</t>
  </si>
  <si>
    <t>00-00016811</t>
  </si>
  <si>
    <t>Amelie - SD (Black) VZ. Монитор видеодомофона, цв., TFT LCD 7", PAL/NTSC, Hands-Free, 1 вх. от подъездного домофона,1 вх. от вызывной панели, 2 камеры, адаптирован для работы с координатным подъездным домофоном, 12 мелодий, запись кадров на SD до 32ГБ, 220В, 50мА</t>
  </si>
  <si>
    <t>Amelie - SD (Black) VZ-2</t>
  </si>
  <si>
    <t>00-00095270</t>
  </si>
  <si>
    <t>Amelie - SD (Black) VZ-2 Монитор видеодомофона, цв., TFT LCD 7", PAL/NTSC, Hands-Free, 1 вх. от подъездного домофона,2  вх. от вызывной панели, 2 камеры, адаптирован для работы с координатным подъездным домофоном, 12 мелодий, запись кадров на SD до 32ГБ, 220В, 50мА</t>
  </si>
  <si>
    <t>Amelie - SD (Black) XL</t>
  </si>
  <si>
    <t>00-00026752</t>
  </si>
  <si>
    <t>Amelie - SD (Black) XL. Монитор видеодомофона, цв., TFT LCD 7", PAL/NTSC, Hands-Free, 1 вх. от подъездного домофона,1 вх. от вызывной панели, 2 камеры, адаптирован для работы с цифровым подъездным домофоном, 12 мелодий, запись кадров на SD до 32ГБ, 220В, 50мА</t>
  </si>
  <si>
    <t>Amelie - SD (White)</t>
  </si>
  <si>
    <t>00-00096751</t>
  </si>
  <si>
    <t>Amelie - SD (White). Монитор видеодомофона, цветной, TFT LCD 7", PAL/NTSC, Hands-Free, запись фото при вызове, 2 панели, 2 камеры, до 4-х шт. в параллель, 12 мелодий, запись на SD до 32ГБ, 220В, 50мА</t>
  </si>
  <si>
    <t>Amelie - SD (White) UR</t>
  </si>
  <si>
    <t>00-00179264</t>
  </si>
  <si>
    <t>Amelie - SD (White) UR. Монитор видеодомофона, цветной, TFT LCD 7", PAL/NTSC, Hands-Free, запись фото при вызове, 1 подъездная панель / 1 индивидуальная панель, 2 камеры, 12 мелодий, запись на SD до 32ГБ, 220В, 50мА. Адаптированный для работы с подъездным координатно-матричным аудиодомофоном типа Urmet</t>
  </si>
  <si>
    <t>Amelie - SD (White) VZ</t>
  </si>
  <si>
    <t>00-00016814</t>
  </si>
  <si>
    <t>Amelie - SD (White) VZ. Монитор видеодомофона, цв., TFT LCD 7", PAL/NTSC, Hands-Free, 1 вх. от подъездного домофона,1 вх. от вызывной панели, 2 камеры, адаптирован для работы с координатным подъездным домофоном,, 12 мелодий, запись кадров на SD до 32ГБ, 220В, 50мА</t>
  </si>
  <si>
    <t>Amelie - SD (White) VZ-2</t>
  </si>
  <si>
    <t>00-00095269</t>
  </si>
  <si>
    <t>Amelie - SD (White) VZ-2 Монитор видеодомофона, цв., TFT LCD 7", PAL/NTSC, Hands-Free, 1 вх. от подъездного домофона,2 вх. от вызывной панели, 2 камеры, адаптирован для работы с координатным подъездным домофоном,, 12 мелодий, запись кадров на SD до 32ГБ, 220В, 50мА</t>
  </si>
  <si>
    <t>Amelie - SD (White) XL</t>
  </si>
  <si>
    <t>00-00016815</t>
  </si>
  <si>
    <t>Amelie - SD (White) XL. Монитор видеодомофона, цв., TFT LCD 7", PAL/NTSC, Hands-Free, 1 вх от подъездного домофона,1 вх. от вызывной панели, 2 камеры, 1 вх. адаптирован для работы с цифровым домофоном, 2 камеры, 12 мелодий, фото на SD карту до 32ГБ, 220В, 50мА</t>
  </si>
  <si>
    <t>Amelie (Black)</t>
  </si>
  <si>
    <t>00-00017728</t>
  </si>
  <si>
    <t>Amelie (Black) Монитор видеодомофона, цв., TFT LCD 7", PAL/NTSC, Hands-Free, 2 панели, 2 камеры, до 4-х шт. в параллель, 12 мелодий, 220В, 50мА</t>
  </si>
  <si>
    <t>Amelie (Black) UR</t>
  </si>
  <si>
    <t>00-00162128</t>
  </si>
  <si>
    <t>Amelie (Black) UR. Монитор цветного видеодомофона, адаптированный для работы с подъездным координатно-матричным аудиодомофоном типа Urmet, экран TFT LCD 7" разрешение 800х480, PAL/NTSC, Hands-Free, 12 мелодий. 100-240 В, 50-60 Гц. Габариты 210 х 116 х 25 мм.</t>
  </si>
  <si>
    <t>Amelie (Black) VZ</t>
  </si>
  <si>
    <t>00-00018548</t>
  </si>
  <si>
    <t>Amelie (Black) VZ. Монитор видеодомофона, цв., TFT LCD 7", PAL/NTSC, Hands-Free, 1 вх от подъездного домофона,1 вх. от вызывной панели, 2 камеры, адаптирован для работы с координатным подъездным домофоном, 12 мелодий, 220В, 50мА</t>
  </si>
  <si>
    <t>Amelie (Black) VZ-2</t>
  </si>
  <si>
    <t>00-00093393</t>
  </si>
  <si>
    <t>Amelie (Black) VZ-2. Монитор видеодомофона цветной, TFT LCD 7", PAL/NTSC, Hands-Free, адаптирован для работы с координатным подъездным домофоном (Элтис, Цифрал, Визит и др.), двумя вызывными панелями, двумя дополнительными камерами и камерой подъездного домофона, 12 мелодий, 220В, 50мА.</t>
  </si>
  <si>
    <t>Amelie (Black) XL</t>
  </si>
  <si>
    <t>00-00018549</t>
  </si>
  <si>
    <t>Amelie (Black) XL. Монитор видеодомофона, цв., TFT LCD 7", PAL/NTSC, Hands-Free, 1 вх от подъездного домофона,1 вх. от вызывной панели, 2 камеры, адаптирован для работы с цифровым подъездным домофоном, 12 мелодий, 220В, 50м</t>
  </si>
  <si>
    <t>Amelie (White)</t>
  </si>
  <si>
    <t>00-00017727</t>
  </si>
  <si>
    <t>Amelie (White) Монитор видеодомофона, цв., TFT LCD 7", PAL/NTSC, Hands-Free, 2 панели, 2 камеры, до 4-х шт. в параллель, 12 мелодий, 220В, 50мА</t>
  </si>
  <si>
    <t>Amelie (White) HD</t>
  </si>
  <si>
    <t>Amelie (White) HD VZ</t>
  </si>
  <si>
    <t>Amelie (White) HD XL</t>
  </si>
  <si>
    <t>Amelie (White) UR</t>
  </si>
  <si>
    <t>00-00124442</t>
  </si>
  <si>
    <t>Amelie (White) UR. Монитор цветного видеодомофона, адаптированный для работы с подъездным координатно-матричным аудиодомофоном типа Urmet, экран TFT LCD 7" разрешение 800х480, PAL/NTSC, Hands-Free, 12 мелодий. 100-240 В, 50-60 Гц. Габариты 210 х 116 х 25 мм.</t>
  </si>
  <si>
    <t>Amelie (White) VZ</t>
  </si>
  <si>
    <t>00-00018546</t>
  </si>
  <si>
    <t>Amelie (White) VZ. Монитор видеодомофона, цв., TFT LCD 7", PAL/NTSC, Hands-Free, 1 вх от подъездного домофона,1 вх. от вызывной панели, 2 камеры, адаптирован для работы с координатным подъездным домофоном, 12 мелодий, 220В, 50мА</t>
  </si>
  <si>
    <t>Amelie (White) VZ-2</t>
  </si>
  <si>
    <t>00-00089332</t>
  </si>
  <si>
    <t>Amelie (White) VZ-2. Монитор видеодомофона цветной, TFT LCD 7", PAL/NTSC, Hands-Free, адаптирован для работы с координатным подъездным домофоном, двумя вызывными панелями, двумя дополнительными камерами и камерой подъездного домофона, 12 мелодий, 220В, 50мА.</t>
  </si>
  <si>
    <t>Amelie (White) XL</t>
  </si>
  <si>
    <t>00-00018547</t>
  </si>
  <si>
    <t>Amelie (White) XL. Монитор видеодомофона, цв., TFT LCD 7", PAL/NTSC, Hands-Free, 1 вх от подъездного домофона,1 вх. от вызывной панели, 2 камеры, адаптирован для работы с цифровым домофоном, 12 мелодий, 220В, 50мА</t>
  </si>
  <si>
    <t>Amelie Slim (Black)</t>
  </si>
  <si>
    <t>00-00016196</t>
  </si>
  <si>
    <t>Amelie Slim (Black) Монитор видеодомофона, цв., TFT LCD 7", PAL/NTSC, Hands-Free, 2 панели, 2 камеры, до 4-х шт. в параллель, 12 мелодий, Питание 15В, адаптер 220В/15В в комплекте. Габариты: 185 х127,5 х17 мм</t>
  </si>
  <si>
    <t>Amelie Slim (Black) UR</t>
  </si>
  <si>
    <t>00-00093395</t>
  </si>
  <si>
    <t>Amelie Slim (Black) UR. Монитор цветного видеодомофона, адаптированный для работы с подъездным координатно-матричным аудиодомофоном типа Urmet, экран TFT LCD 7" разрешение 800х480, PAL/NTSC, Hands-Free, 12 мелодий. Питание 14,5В, адаптер 220В/14,5В в комплекте. Габариты 185 х127,5 х17 мм.</t>
  </si>
  <si>
    <t>Amelie Slim (Black) VZ</t>
  </si>
  <si>
    <t>00-00079542</t>
  </si>
  <si>
    <t>Amelie Slim (Black) VZ. Монитор цветного видеодомофона, адаптированный для работы с координатными многоквартирными домофонами, экран TFT LCD 7" разрешение 480x234, PAL/NTSC, Hands-Free, 12 мелодий, 1 вход от подъездного домофона с видеокамерой,1 вход для вызывной панели и 2 входа для доп. камер. Питание 14,5В, адаптер 220В/14,5В в комплекте. Габариты 185 х127,5 х17 мм.</t>
  </si>
  <si>
    <t>Amelie Slim (Black) VZ-2</t>
  </si>
  <si>
    <t>00-00096668</t>
  </si>
  <si>
    <t>Amelie Slim (Black) VZ-2 Монитор цветного видеодомофона, адаптированный для работы с координатными многоквартирными домофонами, экран TFT LCD 7" разрешение 800х480, PAL/NTSC, Hands-Free, 12 мелодий, 1 вход от подъездного домофона с видеокамерой,2 входа для вызывной панели и 2 входа для доп. камер. Питание 14,5В, адаптер 220В/14,5В в комплекте. Габариты 185 х127,5 х17 мм.</t>
  </si>
  <si>
    <t>Amelie Slim (Black) XL</t>
  </si>
  <si>
    <t>00-00079543</t>
  </si>
  <si>
    <t>Amelie Slim (Black) XL. Монитор цветного видеодомофона, адаптированный для работы с цифровыми многоквартирными домофонами, экран TFT LCD 7" разрешение 800х480, PAL/NTSC, Hands-Free, 12 мелодий, 1 вход от подъездного домофона с видеокамерой,1 вход для вызывной панели и 2 входа для доп. камер. Питание 14,5В, адаптер 220В/14,5В в комплекте. Габариты 185 х127,5 х17 мм.</t>
  </si>
  <si>
    <t>Amelie Slim (White)</t>
  </si>
  <si>
    <t>00-00016195</t>
  </si>
  <si>
    <t>Amelie Slim (White) Монитор видеодомофона, цв., TFT LCD 7", PAL/NTSC, Hands-Free, 2 панели, 2 камеры, до 4-х шт. в параллель, 12 мелодий, Питание 15В, адаптер 220В/15В в комплекте. Габариты: 185 х127,5 х17 мм</t>
  </si>
  <si>
    <t>Amelie Slim (White) UR</t>
  </si>
  <si>
    <t>00-00093394</t>
  </si>
  <si>
    <t>Amelie Slim (White) UR. Монитор цветного видеодомофона, адаптированный для работы с подъездным координатно-матричным аудиодомофоном типа Urmet, экран TFT LCD 7" разрешение 800х480, PAL/NTSC, Hands-Free, 12 мелодий. Питание 14,5В, адаптер 220В/14,5В в комплекте. Габариты 185 х127,5 х17 мм.</t>
  </si>
  <si>
    <t>Amelie Slim (White) VZ</t>
  </si>
  <si>
    <t>00-00079540</t>
  </si>
  <si>
    <t>Amelie Slim (White) VZ. Монитор цветного видеодомофона, адаптированный для работы с координатными многоквартирными домофонами, экран TFT LCD 7" разрешение 800х480, PAL/NTSC, Hands-Free, 12 мелодий, 1 вход от подъездного домофона с видеокамерой,1 вход для вызывной панели и 2 входа для доп. камер. Питание 14,5В, адаптер 220В/14,5В в комплекте. Габариты 185 х127,5 х17 мм.</t>
  </si>
  <si>
    <t>Amelie Slim (White) VZ-2</t>
  </si>
  <si>
    <t>00-00096667</t>
  </si>
  <si>
    <t>Amelie Slim (White) VZ-2 Монитор цветного видеодомофона, адаптированный для работы с координатными многоквартирными домофонами, экран TFT LCD 7" разрешение 800х480, PAL/NTSC, Hands-Free, 12 мелодий, 1 вход от подъездного домофона с видеокамерой,2 входа для вызывной панели и 2 входа для доп. камер. Питание 14,5В, адаптер 220В/14,5В в комплекте. Габариты 185 х127,5 х17 мм.</t>
  </si>
  <si>
    <t>Amelie Slim (White) XL</t>
  </si>
  <si>
    <t>00-00079544</t>
  </si>
  <si>
    <t>Amelie Slim (White) XL. Монитор цветного видеодомофона, адаптированный для работы с цифровыми многоквартирными домофонами, экран TFT LCD 7" разрешение 800х480, PAL/NTSC, Hands-Free, 12 мелодий, 1 вход от подъездного домофона с видеокамерой,1 вход для вызывной панели и 2 входа для доп. камер. Питание 14,5В, адаптер 220В/14,5В в комплекте. Габариты 185 х127,5 х17 мм.</t>
  </si>
  <si>
    <t>Bracket</t>
  </si>
  <si>
    <t>00-00007085</t>
  </si>
  <si>
    <t>TANTOS_ОПС</t>
  </si>
  <si>
    <t>Bracket  Универсальный кронштейн для ИК извещателей, пластик</t>
  </si>
  <si>
    <t>Corban HD (асфальт)</t>
  </si>
  <si>
    <t>00-00082739</t>
  </si>
  <si>
    <t>Corban HD (асфальт). Цветная вызывная панель видеодомофона формата AHD 1080p, накладного крепления, 4-х проводная, вандалозащищенная, ИК подсветка 940нМ, раздельная регулировка усиления микрофона и динамика, В комплекте уголок, козырек.</t>
  </si>
  <si>
    <t>Corban HD (медь)</t>
  </si>
  <si>
    <t>00-00162134</t>
  </si>
  <si>
    <t>Corban HD (медь) Цветная вызывная панель видеодомофона формата AHD 1080p, накладного крепления, 4-х проводная, вандалозащищенная, ИК подсветка 940нМ, раздельная регулировка усиления микрофона и динамика, В комплекте уголок, козырек.</t>
  </si>
  <si>
    <t>Easy-SW</t>
  </si>
  <si>
    <t>00-00126114</t>
  </si>
  <si>
    <t>TANTOS_МНОГОКВАРТИРКА</t>
  </si>
  <si>
    <t>Easy-SW. POE коммутатор 8-ми портовый. 7 портов POE 10/100M RJ45 + 1 Uplink порт 10/100M RJ45. Крепление на DIN-рейку или накладной монтаж. Питание DC 18V, 3.5A. Блок питания в комплекте (вход AC 100-240V / выход 18V, 3.5A).</t>
  </si>
  <si>
    <t>EasyBuild</t>
  </si>
  <si>
    <t>00-00126113</t>
  </si>
  <si>
    <t>EasyBuild. Вызывная панель многоквартирная IP, 3.5", 2Mp видеокамера с углом обзора 130° по горизонтали, EM-Marine или пароль, список контактов, IP64, питание POE, врезная установка.</t>
  </si>
  <si>
    <t>EasyCon</t>
  </si>
  <si>
    <t>00-00126112</t>
  </si>
  <si>
    <t>EasyCon. Пульт консьержа IP, 7“ сенсорный экран, запись фото,  подключение 4 датчиков, питание passive POE.</t>
  </si>
  <si>
    <t>00-00126109</t>
  </si>
  <si>
    <t>EasyMon</t>
  </si>
  <si>
    <t>EasyMon. Монитор домофона IP, 7“ сенсорный экран, поддержка microSD карты,  запись фото,  подключение 4 тревожных датчиков, питание passive POE.</t>
  </si>
  <si>
    <t>EasyMon-4w</t>
  </si>
  <si>
    <t>00-00126110</t>
  </si>
  <si>
    <t>EasyMon-4w. Монитор домофона IP, 7“ сенсорный экран, поддержка microSD карты,  запись фото,  подключение 4 тревожных датчиков, питание passive POE. Поддержка 4-х проводных панелей (CVBS).</t>
  </si>
  <si>
    <t>EasyMon-WiFi</t>
  </si>
  <si>
    <t>00-00126111</t>
  </si>
  <si>
    <t>EasyMon-WiFi. Монитор домофона IP, 7“ сенсорный экран, поддержка microSD карты,  запись фото,  подключение 4 тревожных датчиков, питание passive POE. Поддержка 4-х проводных панелей (CVBS). Встроенный Wi-Fi модуль (iOS/Android).</t>
  </si>
  <si>
    <t>Elly</t>
  </si>
  <si>
    <t>00-00096562</t>
  </si>
  <si>
    <t>Elly. Монитор цветного видеодомофона TFT LCD 4,3" 480x272, PAL/NTSC, Hands-Free, 2 панели, 2 камеры, до 4-х шт. в параллель. Питание 220В. Габариты 118х180 х27мм</t>
  </si>
  <si>
    <t>Elly VZ</t>
  </si>
  <si>
    <t>00-00112529</t>
  </si>
  <si>
    <t>Elly VZ Монитор цветного видеодомофона адаптированный для работы с координатными домофонами Cifral, Vizit, Eltis, Metakom, TFT LCD 4,3" 480x272, PAL/NTSC, Hands-Free, 2 панели (включая 1 канал от координатного домофона), 2 камеры. Питание 220В. Габариты 118х180 х27мм</t>
  </si>
  <si>
    <t>Elly VZ-2</t>
  </si>
  <si>
    <t>00-00162129</t>
  </si>
  <si>
    <t>Elly VZ-2. Монитор цветного видеодомофона адаптированный для работы с координатными домофонами Cifral, Vizit, Eltis, Metakom, TFT LCD 4,3" 480x272, PAL/NTSC, Hands-Free. Подключение 1 подъездного домофона с видеокамерой, 2 индивидуальных вызывных панелей, 2 доп. камер. Питание 220В. Габариты 118х180 х27мм</t>
  </si>
  <si>
    <t>Elly XL</t>
  </si>
  <si>
    <t>00-00112530</t>
  </si>
  <si>
    <t>Elly XL  Монитор цветного видеодомофона адаптированный для работы с цифровыми домофонами Laskomex, Proel, Маршал, Raikmann и тд, TFT LCD 4,3" 480x272, PAL/NTSC, Hands-Free, 2 панели (включая 1 канал от цифрового домофона), 2 камеры, до 4-х шт. в параллель. Питание 220В. Габариты 118х180 х27мм</t>
  </si>
  <si>
    <t>Elly с трубкой</t>
  </si>
  <si>
    <t>00-00096563</t>
  </si>
  <si>
    <t>Elly с трубкой, монитор цветного видеодомофона с трубкой на магните, TFT LCD 4,3" 480x272, PAL/NTSC, 2 панели, 2 камеры, до 4-х шт. в параллель. Питание 220В. Габариты 160х180х32мм</t>
  </si>
  <si>
    <t>Elly с трубкой VZ</t>
  </si>
  <si>
    <t>00-00112533</t>
  </si>
  <si>
    <t>Elly с трубкой VZ монитор цветного видеодомофона с трубкой на магните, адаптированный для работы с координатными подъездными системами типа Vizit, Cyfral, Eltis, Metakom, TFT LCD 4,3" 480x272, PAL/NTSC, 2 панели (включая 1 подъездную линию координтного домофона), 2 камеры. Питание 220В. Габариты 160х180х32мм</t>
  </si>
  <si>
    <t>Elly с трубкой VZ-2</t>
  </si>
  <si>
    <t>00-00162130</t>
  </si>
  <si>
    <t>Elly с трубкой VZ-2. Монитор цветного видеодомофона с трубкой на магните, адаптированный для работы с координатными подъездными системами типа Vizit, Cyfral, Eltis, Metakom, экран 4,3 дюйма, сенсорные кнопки, встроенный блок питания, вертикальное исполнение. TFT LCD 4,3" 480x272, PAL/NTSC. Подключение: 1 подъездная вызывная панель с видеокамерой, 2 индивидуальных вызывных панели, 2 доп. камеры. Питание 220В. Габариты 160х180х32мм</t>
  </si>
  <si>
    <t>Elly с трубкой XL</t>
  </si>
  <si>
    <t>00-00112534</t>
  </si>
  <si>
    <t>Elly с трубкой XL монитор цветного видеодомофона с трубкой на магните, адаптированный для работы с цифровыми подъездными системами типа Lascomex, Proel, Даксис, Маршал, и тд., TFT LCD 4,3" 480x272, PAL/NTSC, 2 панели (включая 1 подъездную линию цифрового домофона), 2 камеры. Питание 220В. Габариты 160х180х32мм</t>
  </si>
  <si>
    <t>Elly-S</t>
  </si>
  <si>
    <t>00-00096564</t>
  </si>
  <si>
    <t>Elly-S. Монитор цветного видеодомофона TFT LCD 4,3" 480x272, PAL/NTSC, Hands-Free, 2 панели, 2 камеры, до 4-х шт. в параллель, запись фото и видео на microSD до 32ГБ или фото во внутреннюю память не менее 64 кадров. Питание 220В. Габариты 118х180х27мм</t>
  </si>
  <si>
    <t>Elly-S VZ</t>
  </si>
  <si>
    <t>00-00112532</t>
  </si>
  <si>
    <t>Elly-S VZ Монитор цветного видеодомофона адаптированный для работы с координатными домофонами Vizit, Eltis, Cyfral, Metakom и тд, TFT LCD 4,3" 480x272, PAL/NTSC, Hands-Free, 2 панели (включая 1 канал от координатного домофона), 2 камеры, запись фото и видео на microSD до 32ГБ или фото во внутреннюю память не менее 64 кадров. Питание 220В. Габариты 118х180х27мм</t>
  </si>
  <si>
    <t>Elly-S VZ-2</t>
  </si>
  <si>
    <t>00-00162131</t>
  </si>
  <si>
    <t>Elly-S VZ-2. Монитор цветного видеодомофона адаптированный для работы с координатными домофонами Vizit, Eltis, Cyfral, Metakom и тд, TFT LCD 4,3" 480x272, PAL/NTSC, Hands-Free. Подключение: 1 подъездная вызывная панель с видеокамерой, 2 индивидуальных вызывных панелей, 2 камеры. Запись фото и видео на microSD до 32ГБ или фото во внутреннюю память не менее 64 кадров. Питание 220В. Габариты 118х180х27мм</t>
  </si>
  <si>
    <t>Elly-S XL</t>
  </si>
  <si>
    <t>00-00112531</t>
  </si>
  <si>
    <t>Elly-S XL Монитор цветного видеодомофона адаптированный для работы с цифровыми домофонами Laskomex, Proel, Маршал, Raikmann и тд, TFT LCD 4,3" 480x272, PAL/NTSC, Hands-Free, 2 панели (включая 1 канал от цифрового домофона), 2 камеры, запись фото и видео на microSD до 32ГБ или фото во внутреннюю память не менее 64 кадров. Питание 220В. Габариты 118х180х27мм</t>
  </si>
  <si>
    <t>Elly-S с трубкой</t>
  </si>
  <si>
    <t>00-00096565</t>
  </si>
  <si>
    <t>Elly-S с трубкой. Монитор цветного видеодомофона с трубкой на магните, TFT LCD 4,3" 480x272, PAL/NTSC, 2 панели, 2 камеры, до 4-х шт. в параллель, запись фото и видео на microSD до 32ГБ или фото во внутреннюю память не менее 64 кадров. Питание 220В. Габариты 160х180х32мм</t>
  </si>
  <si>
    <t>Elly-S с трубкой VZ</t>
  </si>
  <si>
    <t>00-00112535</t>
  </si>
  <si>
    <t>Elly-S с трубкой VZ Монитор цветного видеодомофона с трубкой на магните, адаптированный для работы с координатными подъездными системами типа Vizit, Cyfral, Eltis, Metakom, TFT LCD 4,3" 480x272, PAL/NTSC, 2 панели (включая 1 подъездную линию координатного домофона), 2 камеры, запись фото и видео на microSD до 32ГБ или фото во внутреннюю память не менее 64 кадров. Питание 220В. Габариты 160х180х32мм</t>
  </si>
  <si>
    <t>Elly-S с трубкой VZ-2</t>
  </si>
  <si>
    <t>00-00162132</t>
  </si>
  <si>
    <t>Elly-S с трубкой VZ-2. Монитор цветного видеодомофона с трубкой на магните, экран 4,3 дюйма, адаптирован для работы с координатными подъездными домофонами, сенсорные кнопки управления, встроенный блок питания, возможность записи фото и видео на SD карту. TFT LCD 4,3" 480x272, PAL/NTSC. Подключение: 1 подъездная вызывная панель с видеокамерой, 2 индивидуальные вызывные панели, 2 камеры. Запись фото и видео на microSD до 32ГБ или фото во внутреннюю память не менее 64 кадров. Питание 220В. Габариты 160х180х32 мм.</t>
  </si>
  <si>
    <t>Elly-S с трубкой XL</t>
  </si>
  <si>
    <t>00-00112536</t>
  </si>
  <si>
    <t>Elly-S с трубкой XL Монитор цветного видеодомофона с трубкой на магните, адаптированный для работы с цифровыми подъездными системами типа Lascomex, Proel, Даксис, Маршал, и тд., TFT LCD 4,3" 480x272, PAL/NTSC, 2 панели (включая 1 подъездную линию цифрового домофона), 2 камеры, запись фото и видео на microSD до 32ГБ или фото во внутреннюю память не менее 64 кадров. Питание 220В. Габариты 160х180х32мм</t>
  </si>
  <si>
    <t>EM-Marine (брелок) TS жёлтый</t>
  </si>
  <si>
    <t>00-00037340</t>
  </si>
  <si>
    <t>EM-Marine (брелок) TS жёлтый. Брелок Proximity 125 кГц, с кольцом для крепления, цвет - жёлтый. Идентификационный номер нанесен на поверхность брелока.</t>
  </si>
  <si>
    <t>EM-Marine (брелок) TS красный</t>
  </si>
  <si>
    <t>00-00037341</t>
  </si>
  <si>
    <t>EM-Marine (брелок) TS красный. Брелок Proximity 125 кГц, с кольцом для крепления, цвет - красный. Идентификационный номер нанесен на поверхность брелока.</t>
  </si>
  <si>
    <t>EM-Marine (брелок) TS оранжевый</t>
  </si>
  <si>
    <t>00-00037343</t>
  </si>
  <si>
    <t>EM-Marine (брелок) TS оранжевый. Брелок Proximity 125 кГц, с кольцом для крепления, цвет - оранжевый. Идентификационный номер нанесен на поверхность брелока.</t>
  </si>
  <si>
    <t>EM-Marine (брелок) TS светло-зелёный</t>
  </si>
  <si>
    <t>00-00037344</t>
  </si>
  <si>
    <t>EM-Marine (брелок) TS светло-зелёный. Брелок Proximity 125 кГц, с кольцом для крепления, цвет -  светло-зелёный. Идентификационный номер нанесен на поверхность брелока.</t>
  </si>
  <si>
    <t>EM-Marine (брелок) TS сине-белый</t>
  </si>
  <si>
    <t>00-00023381</t>
  </si>
  <si>
    <t>EM-Marine (брелок) TS сине-белый. Брелок Proximity 125 кГц, с кольцом для крепления, цвет - синий с белой вставкой под печать</t>
  </si>
  <si>
    <t>EM-Marine (брелок) TS синий</t>
  </si>
  <si>
    <t>00-00015695</t>
  </si>
  <si>
    <t>EM-Marine (брелок) TS Брелок Proximity 125 кГц, с кольцом для крепления, цвет - синий. Идентификационный номер нанесен на поверхность брелока.</t>
  </si>
  <si>
    <t>EM-Marine (брелок) TS фиолетовый</t>
  </si>
  <si>
    <t>00-00037342</t>
  </si>
  <si>
    <t>EM-Marine (брелок) TS фиолетовый. Брелок Proximity 125 кГц, с кольцом для крепления, цвет - фиолетовый. Идентификационный номер нанесен на поверхность брелока.</t>
  </si>
  <si>
    <t>EM-Marine (брелок) TS чёрный</t>
  </si>
  <si>
    <t>00-00037345</t>
  </si>
  <si>
    <t>EM-Marine (брелок) TS чёрный. Брелок Proximity 125 кГц, с кольцом для крепления, цвет - чёрный. Идентификационный номер нанесен на поверхность брелока.</t>
  </si>
  <si>
    <t>EM-Marine (толстая) TS</t>
  </si>
  <si>
    <t>00-00015689</t>
  </si>
  <si>
    <t>EM-Marine (толстая) TS Карта Proximity 125 кГц с прорезью, 86x54x1,6 мм. Идентификационный номер нанесен на поверхность карты.</t>
  </si>
  <si>
    <t>00-00153817</t>
  </si>
  <si>
    <t>EM-Marine (тонкая, под печать) TS multipack</t>
  </si>
  <si>
    <t>EM-Marine (тонкая, под печать) TS multipack Карта Proximity формата EMM (125 кГц), под прямую двустороннюю печать, 86x54x0,8 мм. Поверхность карты белая БЕЗ нанесения идентификационного номера. Групповая заводская упаковка по 200шт. (без индивидуальной упаковки каждой карты)</t>
  </si>
  <si>
    <t>00-00015694</t>
  </si>
  <si>
    <t>EM-Marine (тонкая) TS</t>
  </si>
  <si>
    <t>EM-Marine (тонкая) TS Карта Proximity формата EMM (125 кГц), 86x54x0,8 мм. Идентификационный номер нанесен на поверхность карты. Индивидуальная заводская упаковка каждой карты в прозрачную плёнку</t>
  </si>
  <si>
    <t>EM-Marine Браслет TS красный</t>
  </si>
  <si>
    <t>00-00066570</t>
  </si>
  <si>
    <t>EM-Marine Браслет TS. Браслет Proximity 125 кГц, водонепроницаемый, материал - силикон, цвет - красный</t>
  </si>
  <si>
    <t>00-00023379</t>
  </si>
  <si>
    <t>EM-Marine Браслет TS пружинный. Браслет Proximity 125 кГц, материал - АБС-пластик и ПВХ, цвет - синий</t>
  </si>
  <si>
    <t>EM-Marine Браслет TS синий</t>
  </si>
  <si>
    <t>00-00023378</t>
  </si>
  <si>
    <t>EM-Marine Браслет TS. Браслет Proximity 125 кГц, водонепроницаемый, материал - силикон, цвет - синий</t>
  </si>
  <si>
    <t>HO-02 Кнопка "ВЫХОД"</t>
  </si>
  <si>
    <t>00-00004224</t>
  </si>
  <si>
    <t>HO-02 Tantos Кнопка выхода накладная прямоугольная, надпись "ВЫХОД", пластик</t>
  </si>
  <si>
    <t>00-00162716</t>
  </si>
  <si>
    <t>iБлок Плюс</t>
  </si>
  <si>
    <t>TANTOS_HOME</t>
  </si>
  <si>
    <t>Wi-Fi видеокамера iБлок Плюс, 2 МП камера для дома (АКБ не входят в комплект)</t>
  </si>
  <si>
    <t>00-00162714</t>
  </si>
  <si>
    <t>iКапля Плюс</t>
  </si>
  <si>
    <t>Wi-Fi видеокамера iКапля Плюс - 2 МП камера для дома</t>
  </si>
  <si>
    <t>00-00162725</t>
  </si>
  <si>
    <t>iПоворотка Плюс</t>
  </si>
  <si>
    <t>Wi-Fi видеокамера iПоворотка Плюс - 2 МП камера для дома</t>
  </si>
  <si>
    <t>00-00146009</t>
  </si>
  <si>
    <t>iРотор Плюс</t>
  </si>
  <si>
    <t>Wi-Fi видеокамера iРотор Плюс - 2 МП камера для дома</t>
  </si>
  <si>
    <t>00-00162713</t>
  </si>
  <si>
    <t>iСфера Плюс</t>
  </si>
  <si>
    <t>Wi-Fi  видеокамера iСфера Плюс - 2 МП камера для дома</t>
  </si>
  <si>
    <t>00-00146010</t>
  </si>
  <si>
    <t>iЦилиндр Плюс</t>
  </si>
  <si>
    <t>Wi-Fi видеокамера iЦилиндр Плюс  -  2 МП камера для дома</t>
  </si>
  <si>
    <t>00-00162715</t>
  </si>
  <si>
    <t>iШар Плюс</t>
  </si>
  <si>
    <t>IP- видеокамера iШар Плюс Видеокамера Wi-Fi компактная с ИК подсветкой двухмегапиксельная, 1920х1080, камера для дома</t>
  </si>
  <si>
    <t>00-00146008</t>
  </si>
  <si>
    <t>iРотор</t>
  </si>
  <si>
    <t>Wi-Fi видеокамера iРотор  - 1 МП камера для дома</t>
  </si>
  <si>
    <t>iPanel 2 (Black) + 110 град.</t>
  </si>
  <si>
    <t>00-00086389</t>
  </si>
  <si>
    <t>iPanel 2 (Black) + 110 град. Вызывная панель видеодомофона, накладная, камера 800 ТВЛ., PAL, угол обзора 110 град., ИК подсветка, рабочая температура: -30С...+50С, IP66, четырехпроводная схема подключения</t>
  </si>
  <si>
    <t>iPanel 2 (Black) 110 град.</t>
  </si>
  <si>
    <t>00-00016183</t>
  </si>
  <si>
    <t>iPanel 2 (Black) Вызывная панель видеодомофона, накладная, камера 800 ТВЛ., PAL, угол обзора 110 град., белая подсветка, рабочая температура: -30С...+50С, IP66, четырехпроводная схема подключения</t>
  </si>
  <si>
    <t>iPanel 2 (Metal) + 110 град.</t>
  </si>
  <si>
    <t>00-00086390</t>
  </si>
  <si>
    <t>iPanel 2 (Metal) + 110 град. Вызывная панель видеодомофона, накладная, камера 800 ТВЛ., PAL, угол обзора 110 град., ИК подсветка, рабочая температура: -30С...+50С, IP66, четырехпроводная схема подключения</t>
  </si>
  <si>
    <t>iPanel 2 (Metal) 110 град.</t>
  </si>
  <si>
    <t>00-00016186</t>
  </si>
  <si>
    <t>iPanel 2 (Metal) Вызывная панель видеодомофона, накладная, камера 800 ТВЛ., PAL, угол обзора 110 град., белая подсветка, рабочая температура: -30С...+50С, IP66, четырехпроводная схема подключения</t>
  </si>
  <si>
    <t>iPanel 2 (Metal) 2 аб.</t>
  </si>
  <si>
    <t>00-00080043</t>
  </si>
  <si>
    <t>iPanel 2 (Metal) 2 аб. Цветная вызывная панель видеодомофона на 2 абонента, накладная. С возможностью открывания замка калитки и ворот. Металлический корпус. Монтажный уголок в комплекте. Белая светодиодная подсветка. Разрешение матрицы 800 ТВЛ. Высококачественный звук. Широкий угол обзора 110 град. Класс защиты IP65. Рабочая температура -30 +60С. Габариты 151 х 54,5 х 21,5 мм</t>
  </si>
  <si>
    <t>iPanel 2 (Metal) 4 аб.</t>
  </si>
  <si>
    <t>00-00080044</t>
  </si>
  <si>
    <t>iPanel 2 (Metal) 4 аб. Цветная вызывная панель видеодомофона на 4 абонента, накладная. С возможностью открывания замка калитки и ворот. Металлический корпус. Монтажный уголок в комплекте. Белая светодиодная подсветка. Разрешение матрицы 800 ТВЛ. Высококачественный звук. Широкий угол обзора 110 град. Класс защиты IP65. Рабочая температура -30 +60С. Габариты 151 х 54,5 х 21,5 мм</t>
  </si>
  <si>
    <t>iPanel 2 (White) + 110 град.</t>
  </si>
  <si>
    <t>00-00086391</t>
  </si>
  <si>
    <t>iPanel 2 (White) + 110 град.Вызывная панель видеодомофона, накладная, камера 800 ТВЛ., PAL, угол обзора 110 град., ИК подсветка, рабочая температура: -30С...+50С, IP66, четырехпроводная схема подключения</t>
  </si>
  <si>
    <t>iPanel 2 (White) 110 град.</t>
  </si>
  <si>
    <t>00-00016182</t>
  </si>
  <si>
    <t>iPanel 2 (White) Вызывная панель видеодомофона, накладная, камера 800 ТВЛ., PAL, угол обзора 110 град., белая подсветка, рабочая температура: -30С...+50С, IP66, четырехпроводная схема подключения</t>
  </si>
  <si>
    <t>iPanel 2 WG (Black) 110 град.</t>
  </si>
  <si>
    <t>00-00025583</t>
  </si>
  <si>
    <t>iPanel 2 WG (Black) 110 град. Вызывная панель видеодомофона, накладная, камера 800 ТВЛ., PAL, угол обзора 110 град., белая подсветка, рабочая температура: -30С...+50С, IP66, четырехпроводная схема подключения. Встроенный считыватель с автономным контроллером на 150 карт формата Mifare или с выходом Wiegand-26 в зависимости от схемы подключения. В комплекте 2 карты формата Mifare.</t>
  </si>
  <si>
    <t>Jolli HD Wi-Fi</t>
  </si>
  <si>
    <t>00-00096571</t>
  </si>
  <si>
    <t>Jolli HD Wi-Fi Монитор цветного видеодомофона 10 дюймов, с поддержкой форматов 1080р/720p/CVBS и отправкой уведомлений о вызове на смартфон через приложение "vhOme", емкостной сенсорный экран, разрешение 1024х600, hands free, подключение 4-х вызывных панелей, 4-х видеокамер, до 6-ти мониторов в системе. Встроенная память на 10-50 фото. Запись фото или видео на microSD карту до 256Гб (в комплект не входит). Запись по детектору движения или постоянная по всем каналам. Питание: 220В AC/15В DC , Габариты: 303х200х27мм.</t>
  </si>
  <si>
    <t>Jolli HD Wi-Fi UR</t>
  </si>
  <si>
    <t>00-00170883</t>
  </si>
  <si>
    <t>Jolli HD Wi-Fi UR Монитор цветного видеодомофона 10" емкостной сенсорный экран, с поддержкой форматов 1080р/720p/CVBS, разрешение 1024x600, hands free. Корпус со стеклянной поверхностью. С функцией Wi-Fi, с возможностью отправки уведомлений о вызове в мобильное приложение "vhOme". Адаптирован для работы с подъездным координатно-матричным аудиодомофоном типа Urmet.</t>
  </si>
  <si>
    <t>Jolli HD Wi-Fi VZ</t>
  </si>
  <si>
    <t>00-00145457</t>
  </si>
  <si>
    <t>Jolli HD Wi-Fi VZ. Монитор цветного видеодомофона 10" емкостной сенсорный экран, с поддержкой форматов 1080р/720p/CVBS, разрешение 1024x600, hands free. Корпус со стеклянной поверхностью. С функцией Wi-Fi (может работать в беспроводных или проводных сетях Ethernet). Адаптирован для многоквартирных координатно-матричных домофонов. Возможность связи вызывных панелей с приложением "vhOme" для iOS и Android. Встроенная память на 100 фото. Запись фото или видеона microSD карту до 256Гб (в комплект не входит). Запись по детектору движения и квадратор по 8 каналам. Питание: 220/15В.</t>
  </si>
  <si>
    <t>Jolli HD Wi-Fi XL</t>
  </si>
  <si>
    <t>00-00145458</t>
  </si>
  <si>
    <t>Jolli HD Wi-Fi XL. Монитор цветного видеодомофона 10" емкостной сенсорный экран, с поддержкой форматов 1080р/720p/CVBS, разрешение 1024x600, hands free. Корпус со стеклянной поверхностью. С функцией Wi-Fi. Адаптирован для многоквартирных цифровых домофонов. Возможность связи вызывных панелей с приложением "vhOme" для iOS и Android. Встроенная память на 100 фото. Запись фото или видеона microSD карту до 256ГБ (в комплект не входит). Запись по детектору движения и квадратор по 8 каналам. Питание: 220/15В.</t>
  </si>
  <si>
    <t>LILU</t>
  </si>
  <si>
    <t>00-00016986</t>
  </si>
  <si>
    <t>LILU Монитор видеодомофона цветной, TFT LCD 4,3" 480x272, PAL/NTSC, Hands-Free, 2 панели, до 4-х шт. в параллель, 25 мелодий, Питание 14,5В, адаптер 220В/14,5В в комплекте. Габариты 180х112 х17мм</t>
  </si>
  <si>
    <t>LILU LE Лес</t>
  </si>
  <si>
    <t>00-00017729</t>
  </si>
  <si>
    <t xml:space="preserve">LILU LE Лес. Монитор видеодомофона, цв., TFT LCD 4,3" 480x272, PAL/NTSC, Hands-Free, 2 панели, до 4-х шт. в параллель, 25 мелодий, Питание 14,5В, адаптер 220В/14,5В в комплекте. Габариты 180х112 х17мм. Эксклюзивный дизайн "Лес". </t>
  </si>
  <si>
    <t>LILU LE Лес VZ</t>
  </si>
  <si>
    <t>00-00121186</t>
  </si>
  <si>
    <t xml:space="preserve">LILU LE Лес VZ Монитор видеодомофона адаптированный для координатных домофонных систем типа Vizit Eltis Cyfral Metakom, цв., TFT LCD 4,3" 480x272, PAL/NTSC, Hands-Free, 1 индивидуальной вызывной панели, 25 мелодий, Питание 14,5В, адаптер 220В/14,5В в комплекте. Габариты 180х112 х17мм. Эксклюзивный дизайн "Лес". </t>
  </si>
  <si>
    <t>LILU LE Лес XL</t>
  </si>
  <si>
    <t>00-00121189</t>
  </si>
  <si>
    <t xml:space="preserve">LILU LE Лес XL Монитор видеодомофона адаптированный для цифровых домофонных систем типа Laskomex Proel Marshal Raikmann Олевс и проч, цв., TFT LCD 4,3" 480x272, PAL/NTSC, Hands-Free, 1 индивидуальная вызывная панель, 25 мелодий, Питание 14,5В, адаптер 220В/14,5В в комплекте. Габариты 180х112 х17мм. Эксклюзивный дизайн "Лес". </t>
  </si>
  <si>
    <t>LILU LE Совы</t>
  </si>
  <si>
    <t>00-00017730</t>
  </si>
  <si>
    <t xml:space="preserve">LILU LE Совы. Монитор видеодомофона, цв., TFT LCD 4,3" 480x272, PAL/NTSC, Hands-Free, 2 панели, до 4-х шт. в параллель, 25 мелодий, Питание 14,5В, адаптер 220В/14,5В в комплекте. Габариты 180х112 х17мм. Эксклюзивный дизайн "Совы". </t>
  </si>
  <si>
    <t>LILU LE Совы VZ</t>
  </si>
  <si>
    <t>00-00121187</t>
  </si>
  <si>
    <t xml:space="preserve">LILU LE Совы VZ Монитор видеодомофона адаптированный для координатных домофонных систем типа Vizit Eltis Cyfral Metakom, цв., TFT LCD 4,3" 480x272, PAL/NTSC, Hands-Free, 1 индивидуальной вызывной панели, 25 мелодий, Питание 14,5В, адаптер 220В/14,5В в комплекте. Габариты 180х112 х17мм. Эксклюзивный дизайн "Совы". </t>
  </si>
  <si>
    <t>LILU LE Совы XL</t>
  </si>
  <si>
    <t>00-00121188</t>
  </si>
  <si>
    <t xml:space="preserve">LILU LE Совы XL Монитор видеодомофона адаптированный для цифровых домофонных систем типа Laskomex Proel Marshal Raikmann Олевс и проч, цв., TFT LCD 4,3" 480x272, PAL/NTSC, Hands-Free, 1 индивидуальная вызывная панель, 25 мелодий, Питание 14,5В, адаптер 220В/14,5В в комплекте. Габариты 180х112 х17мм. Эксклюзивный дизайн "Лес". </t>
  </si>
  <si>
    <t>LILU lux</t>
  </si>
  <si>
    <t>00-00028231</t>
  </si>
  <si>
    <t xml:space="preserve">LILU lux. Монитор видеодомофона, цв., TFT LCD 4,3" 480x272, PAL/NTSC, Hands-Free, 2 панели, до 4-х шт. в параллель, 25 мелодий, Питание 14,5В, адаптер 220В/14,5В в комплекте. Габариты 180х112 х17мм. </t>
  </si>
  <si>
    <t>LILU lux VZ</t>
  </si>
  <si>
    <t>00-00046292</t>
  </si>
  <si>
    <t>LILU lux VZ Монитор цветного видеодомофона с гладкой передней панелью изготовленной по технологии IML, адаптированный для работы с координатным многоквартирными домофонами, экран TFT LCD 4,3" разрешение 480x272, PAL/NTSC, Hands-Free, 25 мелодий, 1 вход от подъездного домофона с видеокамерой,1 вход для вызывной панели и 1 вход для доп. камеры. Питание 14,5В, адаптер 220В/14,5В в комплекте. Габариты 180х112 х17мм.</t>
  </si>
  <si>
    <t>LILU lux VZ-2</t>
  </si>
  <si>
    <t>00-00145460</t>
  </si>
  <si>
    <t>LILU lux VZ-2 Монитор цветного видеодомофона, адаптированный для работы с координатными многоквартирными домофонами, экран TFT LCD 4,3" разрешение 480x272, PAL/NTSC, Hands-Free, 25 мелодий, 1 вход от подъездного домофона с видеокамерой,2 входа для вызывной панели и 1 вход для доп. камеры. Питание 14,5В, адаптер 220В/14,5В в комплекте. Габариты 180х112 х17мм.</t>
  </si>
  <si>
    <t>LILU lux XL</t>
  </si>
  <si>
    <t>00-00046293</t>
  </si>
  <si>
    <t>LILU lux XL Монитор цветного видеодомофона с гладкой передней панелью изготовленной по технологии IML, адаптированный для работы с цифровым многоквартирными домофонами, экран TFT LCD 4,3" разрешение 480x272, PAL/NTSC, Hands-Free, 25 мелодий, 1 вход от подъездного домофона с видеокамерой,1 вход для вызывной панели и 1 вход для доп. камеры. Питание 14,5В, адаптер 220В/14,5В в комплекте. Габариты 180х112 х17мм.</t>
  </si>
  <si>
    <t>LILU SD</t>
  </si>
  <si>
    <t>00-00018544</t>
  </si>
  <si>
    <t>LILU SD Монитор видеодомофона, цв., TFT LCD 4,3" 480x272, PAL/NTSC, Hands-Free, 2 панели, до 4-х шт. в параллель, 7 мелодий, запись фото на microSD до 32ГБ или во внутреннюю память не менее 64 кадров. Питание 14,5В, адаптер 220В/14,5В в комплекте. Габариты 180х112 х17мм</t>
  </si>
  <si>
    <t>LILU SD VZ</t>
  </si>
  <si>
    <t>00-00043343</t>
  </si>
  <si>
    <t>LILU SD VZ Монитор цветного видеодомофона, адаптированный для работы с координатным многоквартирными домофонами, экран TFT LCD 4,3" разрешение 480x272, PAL/NTSC, Hands-Free, 25 мелодий, 1 вход от подъездного домофона с видеокамерой,1 вход для вызывной панели и 1 вход для доп. камеры, запись фото на microSD до 32ГБ или во внутреннюю память не менее 64 кадров. Питание 14,5В, адаптер 220В/14,5В в комплекте. Габариты 180х112 х17мм.</t>
  </si>
  <si>
    <t>LILU SD VZ-2</t>
  </si>
  <si>
    <t>00-00162125</t>
  </si>
  <si>
    <t>LILU SD VZ-2. Монитор цветного видеодомофона, адаптированный для работы с координатным многоквартирными домофонами, экран TFT LCD 4,3" разрешение 480x272, PAL/NTSC, Hands-Free, 25 мелодий, 1 вход от подъездного домофона с видеокамерой, 2 входа для индивидуальных вызывных панелей и 1 вход для доп. камеры, запись фото на microSD до 32ГБ или во внутреннюю память не менее 64 кадров. Питание 14,5В, адаптер 220В/14,5В в комплекте. Габариты 180х112 х17мм.</t>
  </si>
  <si>
    <t>LILU SD XL</t>
  </si>
  <si>
    <t>00-00036309</t>
  </si>
  <si>
    <t>LILU SD XL Монитор цветного видеодомофона, адаптированный для работы с цифровыми многоквартирными домофонами, экран TFT LCD 4,3" разрешение 480x272, PAL/NTSC, Hands-Free, 25 мелодий, 1 вход от подъездного домофона с видеокамерой,1 вход для вызывной панели и 1 вход для доп. камеры, запись фото на microSD до 32ГБ или во внутреннюю память не менее 64 кадров. Питание 14,5В, адаптер 220В/14,5В в комплекте. Габариты 180х112 х17мм.</t>
  </si>
  <si>
    <t>LILU VZ</t>
  </si>
  <si>
    <t>00-00043342</t>
  </si>
  <si>
    <t>LILU VZ Монитор цветного видеодомофона, адаптированный для работы с координатными многоквартирными домофонами, экран TFT LCD 4,3" разрешение 480x272, PAL/NTSC, Hands-Free, 25 мелодий, 1 вход от подъездного домофона с видеокамерой,1 вход для вызывной панели и 1 вход для доп. камеры. Питание 14,5В, адаптер 220В/14,5В в комплекте. Габариты 180х112 х17мм.</t>
  </si>
  <si>
    <t>LILU VZ-2</t>
  </si>
  <si>
    <t>00-00105645</t>
  </si>
  <si>
    <t>LILU VZ-2 Монитор цветного видеодомофона, адаптированный для работы с координатными многоквартирными домофонами, экран TFT LCD 4,3" разрешение 480x272, PAL/NTSC, Hands-Free, 25 мелодий, 1 вход от подъездного домофона с видеокамерой,2 входа для вызывной панели и 1 вход для доп. камеры. Питание 14,5В, адаптер 220В/14,5В в комплекте. Габариты 180х112 х17мм.</t>
  </si>
  <si>
    <t>LILU XL</t>
  </si>
  <si>
    <t>00-00036307</t>
  </si>
  <si>
    <t>LILU XL Монитор цветного видеодомофона, адаптированный для работы с цифровым многоквартирными домофонами, экран TFT LCD 4,3" разрешение 480x272, PAL/NTSC, Hands-Free, 25 мелодий, 1 вход от подъездного домофона с видеокамерой,1 вход для вызывной панели и 1 вход для доп. камеры. Питание 14,5В, адаптер 220В/14,5В в комплекте. Габариты 180х112 х17мм.</t>
  </si>
  <si>
    <t>LOKI</t>
  </si>
  <si>
    <t>00-00014745</t>
  </si>
  <si>
    <t>LOKI  Монитор домофона, цв. TFT LCD 7", механические кнопки, с трубкой, 2 вх. для вызывных панелей, 2 вх. для видеокамер, до 4шт. в параллель, 220В, Габариты: 285 х 140 х 46 мм</t>
  </si>
  <si>
    <t>LOKI VZ</t>
  </si>
  <si>
    <t>00-00015508</t>
  </si>
  <si>
    <t>LOKI VZ. Монитор домофона, цв. TFT LCD 7", механические кнопки, с трубкой, 1 вх. подъездного домофона, 3 вх. для вызывных панелей, адаптирован для работы с координатным домофоном, 220В, Габариты: 285 х 140 х 46 мм</t>
  </si>
  <si>
    <t>LOKI XL</t>
  </si>
  <si>
    <t>00-00015533</t>
  </si>
  <si>
    <t>LOKI XL. Монитор домофона, цв. TFT LCD 7", механические кнопки, с трубкой, 1 вх. подъездного домофона, 3 вх. для вызывных панелей, адаптирован для работы с цифровым домофоном, 220В, Габариты: 285 х 140 х 46 мм</t>
  </si>
  <si>
    <t>Marilyn HD (white)</t>
  </si>
  <si>
    <t>00-00112167</t>
  </si>
  <si>
    <t>Marilyn HD (white). Монитор цветного видеодомофона 7 дюймов, с поддержкой форматов 1080р/720p/CVBS, емкостной сенсорный экран, разрешение 1024x600, hands free, подключение 2-х вызывных панелей, 2-х видеокамер, до 6-ти мониторов в системе  (до 4-х при использовании доп. мониторов Selina HD). Встроенная память на 120 фото. Запись фото или видео на microSD карту до 128 ГБ (в комплект не входит). Запись по детектору движения, по одному каналу. Питание: 220/15В, Габариты: 222х154х15мм.</t>
  </si>
  <si>
    <t>Marilyn HD s (white)</t>
  </si>
  <si>
    <t>00-00174690</t>
  </si>
  <si>
    <t>Marilyn HD s  (white). Монитор цветного видеодомофона, с поддержкой форматов AHD / TVI / CVI 1080р/720p или CVBS, Управление замками панелей, дополнительный канал управления воротами. Тонкий корпус. Экран 7 дюймов, разрешение 800х480 управление сенсорными, кнопками, hands free. Подключение 2-х вызывных панелей. Подключение 2-х видеокамер, до 6-ти мониторов в системе (до 4-х при использовании доп. мониторов Selina HD). Встроенная память на 100 фото или 20 видеороликов по вызову. Запись фото или видео на microSD карту до 128 ГБ (в комплект не входит). Запись по детектору движения, по одному каналу. Питание: 220/15В, Габариты: 222х154х15мм.</t>
  </si>
  <si>
    <t>Marilyn HD s VZ (white)</t>
  </si>
  <si>
    <t>00-00178612</t>
  </si>
  <si>
    <t>Marilyn HD s VZ (white). Монитор цветного видеодомофона адаптированный для работы с подъездными координатными домофонами, 7 дюймов с сенсорными кнопками с поддержкой форматов AHD/TVI/CVI 1080p/720p, CVBS (PAL)</t>
  </si>
  <si>
    <t>Marilyn HD s XL (white)</t>
  </si>
  <si>
    <t>00-00178618</t>
  </si>
  <si>
    <t>Marilyn HD s XL (white). Монитор цветного видеодомофона адаптированный для работы с подъездными цифровыми домофонами, 7 дюймов с сенсорными кнопками с поддержкой форматов AHD/TVI/CVI 1080p/720p, CVBS (PAL)</t>
  </si>
  <si>
    <t>Marilyn HD VZ (white)</t>
  </si>
  <si>
    <t>00-00095041</t>
  </si>
  <si>
    <t>Marilyn HD VZ (white). Монитор цветного видеодомофона 7 дюймов, с поддержкой форматов 1080р/720p/CVBS, емкостной сенсорный экран, разрешение 1024х600, hands free, предназначен для полнофункциональной работы с подъездными координатными домофонами типа Элтис Цифрал Метаком Vizit</t>
  </si>
  <si>
    <t>Marilyn HD VZ-2 (white)</t>
  </si>
  <si>
    <t>00-00162127</t>
  </si>
  <si>
    <t>Marilyn HD VZ-2 (white). Marilyn HD VZ Монитор цветного видеодомофона 7 дюймов, с поддержкой форматов 1080р/720p/CVBS, емкостной сенсорный экран, разрешение 1024х600, hands free, предназначен для полнофункциональной работы с подъездными координатными домофонами.</t>
  </si>
  <si>
    <t>Marilyn HD Wi-Fi (white)</t>
  </si>
  <si>
    <t>00-00112165</t>
  </si>
  <si>
    <t>Marilyn HD Wi-Fi (white). Монитор цветного видеодомофона 7 дюймов, с поддержкой форматов 1080р/720p/CVBS и отправкой уведомлений о вызове на смартфон через приложение "vhOme", емкостной сенсорный экран, разрешение 1024х600, hands free, подключение 2-х вызывных панелей, 2-х видеокамер, до 6-ти мониторов в системе  (при использовании Marilyn HD new). Встроенная память на 120 фото. Запись фото или видео на microSD карту до 128 ГБ (в комплект не входит). Запись по детектору движения, по одному каналу. Питание: 220/15В, Габариты: 222х154х15мм.</t>
  </si>
  <si>
    <t>Marilyn HD Wi-Fi s (white)</t>
  </si>
  <si>
    <t>00-00174693</t>
  </si>
  <si>
    <t>Marilyn HD Wi-Fi s (white). Монитор цветного видеодомофона 7 дюймов разрешение 800х480, с поддержкой форматов AHD / TVI  / CVI 1080р/720p/CVBS (PAL / NTSC) и отправкой уведомлений о вызове на смартфон через приложение "vhOme 2.0", сенсорные кнопки, hands free, подключение 2-х вызывных панелей, 2-х видеокамер, до 6-ти мониторов в системе  (при использовании совместимых мониторов). Встроенная память на 100 фото или 20 видео. Запись фото или видео на microSD карту до 128 ГБ (в комплект не входит). Запись по детектору движения, по одному каналу. Питание: 220/15В, Габариты: 222х154х15мм.</t>
  </si>
  <si>
    <t>Marilyn HD Wi-Fi s VZ (white)</t>
  </si>
  <si>
    <t>00-00178613</t>
  </si>
  <si>
    <t>Marilyn HD Wi-Fi s VZ (white). Монитор цветного видеодомофона адаптированный для работы с подъездными координатными домофонами, 7 дюймов с сенсорными кнопками с поддержкой форматов AHD/TVI/CVI 1080p/720p, CVBS (PAL), с возможностью отправки уведомлений о вызове в мобильное приложение "vhOme 2.0"</t>
  </si>
  <si>
    <t>Marilyn HD Wi-Fi s XL (white)</t>
  </si>
  <si>
    <t>00-00178619</t>
  </si>
  <si>
    <t>Marilyn HD Wi-Fi s XL (white). Монитор цветного видеодомофона адаптированный для работы с подъездными цифровыми домофонами, 7 дюймов с сенсорными кнопками с поддержкой форматов AHD/TVI/CVI 1080p/720p, CVBS (PAL), с возможностью отправки уведомлений о вызове в мобильное приложение "vhOme 2.0"</t>
  </si>
  <si>
    <t>Marilyn HD Wi-Fi UR (white)</t>
  </si>
  <si>
    <t>00-00162556</t>
  </si>
  <si>
    <t>Marilyn HD Wi-Fi UR (white). Монитор цветного видеодомофона 7 дюймов с емкостным сенсорным экраном с поддержкой форматов Full HD 1080p, CVBS, с возможностью отправки уведомлений о вызове в мобильное приложение "vhOme". Адаптированный для работы с подъездным координатно-матричным аудиодомофоном типа Urmet</t>
  </si>
  <si>
    <t>Marilyn HD Wi-Fi VZ (white)</t>
  </si>
  <si>
    <t>00-00124633</t>
  </si>
  <si>
    <t>Marilyn HD Wi-Fi VZ (white). Монитор цветного видеодомофона 7 дюймов с емкостным сенсорным экраном с поддержкой форматов Full HD 1080p, HD 720p, CVBS. Адаптирован для работы с координатными подъездными домофонами. Подключение 1 индивидуальной вызывной панели и 2 камер. Возможность отправки уведомлений о вызове в мобильное приложение "vhOme", удаленный просмотр на смартфоне происходящего у вызывной панели, удаленное управление замками, подключенными к вызывным панелям.</t>
  </si>
  <si>
    <t>Marilyn HD Wi-Fi VZ-2 (white)</t>
  </si>
  <si>
    <t>00-00162126</t>
  </si>
  <si>
    <t>Marilyn HD Wi-Fi VZ-2 (white). Монитор цветного видеодомофона 7 дюймов с емкостным сенсорным экраном с поддержкой форматов Full HD 1080p, HD 720p, CVBS. Адаптирован для работы с координатными подъездными домофонами. Подключение 1 подъездного домофона с камерой, 2 индивидуальных вызывных панелей и 2 доп. камер. Возможность отправки уведомлений о вызове в мобильное приложение "vhOme", удаленный просмотр на смартфоне происходящего у вызывной панели, удаленное управление замками, подключенными к вызывным панелям.</t>
  </si>
  <si>
    <t>Marilyn HD Wi-Fi XL (white)</t>
  </si>
  <si>
    <t>00-00124634</t>
  </si>
  <si>
    <t>Marilyn HD Wi-Fi XL (white). Монитор цветного видеодомофона 7 дюймов с емкостным сенсорным экраном с поддержкой форматов Full HD 1080p, HD 720p, CVBS. Адаптирован для работы с цифровыми подъездными домофонами. Подключение 1 индивидуальной вызывной панели и 2 камер. Возможность отправки уведомлений о вызове в мобильное приложение "vhOme", удаленный просмотр на смартфоне происходящего у вызывной панели, удаленное управление замками, подключенными к вызывным панелям.</t>
  </si>
  <si>
    <t>Marilyn HD XL (white)</t>
  </si>
  <si>
    <t>00-00095040</t>
  </si>
  <si>
    <t xml:space="preserve">Marilyn HD XL (white). Монитор цветного видеодомофона 7 дюймов, с поддержкой форматов 1080р/720p/CVBS, емкостной сенсорный экран, разрешение 1024х600, hands free, предназначен для полнофункциональной работы с подъездными цифровыми домофонами </t>
  </si>
  <si>
    <t>Mia</t>
  </si>
  <si>
    <t>00-00174560</t>
  </si>
  <si>
    <t>Mia. Монитор цветного видеодомофона TFT LCD 7" 800x480, CVBS (PAL/NTSC), Hands-Free, 2 панели, 2 камеры, до 6-ти шт. в параллель. Питание 220В. Габариты 205х128х18 мм</t>
  </si>
  <si>
    <t>Mia HD</t>
  </si>
  <si>
    <t>00-00162133</t>
  </si>
  <si>
    <t>Mia HD. Монитор цветного видеодомофона TFT LCD 7" 800x480, 1080/720p (AHD/CVI/TVI) и CVBS, Hands-Free, 2 панели, 2 камеры, до 6-ти шт. в параллель. Питание 220В. Габариты 205х128х18 мм.</t>
  </si>
  <si>
    <t>Mia HD VZ</t>
  </si>
  <si>
    <t>00-00174756</t>
  </si>
  <si>
    <t>Mia HD VZ. Адаптированный для координатных подъездных систем монитор цветного видеодомофона TFT LCD 7" 800x480, AHD/CVI/TVI/CVBS, Hands-Free, 1 подъездная вызывная панель, 1 индивидуальная вызывная панель, 2 камеры. Питание 220В. Габариты 205х128х18 мм</t>
  </si>
  <si>
    <t>Mia HD XL</t>
  </si>
  <si>
    <t>00-00174759</t>
  </si>
  <si>
    <t>Mia HD XL. Адаптированный для цифровых подъездных систем монитор цветного видеодомофона TFT LCD 7" 800x480, AHD/CVI/TVI/CVBS, Hands-Free, 1 подъездная вызывная панель, 1 индивидуальная вызывная панель, 2 камеры. Питание 220В. Габариты 205х128х18 мм / уценка 1</t>
  </si>
  <si>
    <t>Mia Kit</t>
  </si>
  <si>
    <t>00-00174594</t>
  </si>
  <si>
    <t>Mia Kit Комплект бюджетного домофона: монитор 7" Mia и вызывная панель Walle+ (медь). Монитор: цветной, TFT LCD 7" 800x480, PAL/NTSC, Hands-Free.  Питание 220В (встроенный БП). Габариты 205 х 128 х 18мм  Вызывная панель антивандальная, накладная, угол обзора  70 град., матрица 900 ТВЛ, CVBS (PAL), -40С...+50С, четырехпроводная схема подключения.</t>
  </si>
  <si>
    <t>Mia VZ</t>
  </si>
  <si>
    <t>00-00178611</t>
  </si>
  <si>
    <t>Mia VZ. Монитор цветного видеодомофона адаптированный для работы с координатными подъездными домофонами, 7 дюймов с сенсорными кнопками и поддержкой форматов  CVBS (PAL / NTSC)</t>
  </si>
  <si>
    <t>Mia XL</t>
  </si>
  <si>
    <t>00-00178617</t>
  </si>
  <si>
    <t>Mia XL. Монитор цветного видеодомофона адаптированный для работы с цифровыми подъездными домофонами, 7 дюймов с сенсорными кнопками и поддержкой форматов  CVBS (PAL / NTSC)</t>
  </si>
  <si>
    <t>NEO (black)</t>
  </si>
  <si>
    <t>00-00014349</t>
  </si>
  <si>
    <t>NEO (black) Монитор домофона, цв. TFT LCD 7", сенсорный экран, hands-free, 2 вх. для вызывных панелей, 2 вх. для видеокамер, до 4шт. в параллель, память кадры/ролики на SD, до 32ГБ, детектор движения, 220В, 210х116х25мм</t>
  </si>
  <si>
    <t>NEO (black) VZ</t>
  </si>
  <si>
    <t>00-00015082</t>
  </si>
  <si>
    <t>NEO (black) VZ. Монитор домофона, цв. TFT LCD 7", сенсорный экран, hands-free, 1 вх от подъездного домофона,1 вх. от вызывной панели, 2 вх. для видеокамер, адаптирован под координатные домофоны память кадры/ролики на SD, до 32ГБ, детектор движения, 220В, 210х116х25мм</t>
  </si>
  <si>
    <t>NEO (black) VZ-2</t>
  </si>
  <si>
    <t>00-00095275</t>
  </si>
  <si>
    <t>NEO (black) VZ-2 Монитор домофона, цв. TFT LCD 7", сенсорный экран, hands-free, 2 вх от подъездного домофона,1 вх. от вызывной панели, 2 вх. для видеокамер, адаптирован под координатные домофоны память кадры/ролики на SD, до 32ГБ, детектор движения, 220В, 210х116х25мм</t>
  </si>
  <si>
    <t>NEO (black) XL</t>
  </si>
  <si>
    <t>00-00015536</t>
  </si>
  <si>
    <t>NEO (black) XL. Монитор домофона, цв. TFT LCD 7", сенсорный экран, hands-free,1 вх от подъездного домофона,1 вх. от вызывной панели, 2 вх. для видеокамер, адаптирован под цифровые домофоны, память кадры/ролики на SD, до 32ГБ, детектор движения, 220В, 210х116х25мм</t>
  </si>
  <si>
    <t>NEO (white)</t>
  </si>
  <si>
    <t>00-00014414</t>
  </si>
  <si>
    <t>NEO (white) Монитор домофона, цв. TFT LCD 7", сенсорный экран, hands-free, 2 вх. для вызывных панелей, 2 вх. для видеокамер, до 4шт. в параллель, память кадры/ролики на SD, до 32ГБ, детектор движения, БП 220В, 210х116х25мм</t>
  </si>
  <si>
    <t>NEO (white) VZ</t>
  </si>
  <si>
    <t>00-00015223</t>
  </si>
  <si>
    <t>NEO (white) VZ. Монитор домофона, цв. TFT LCD 7", сенсорный экран, hands-free, 1 вх от подъездного домофона,1 вх. от вызывной панели, 2 вх. для видеокамер, адаптирован под координатные домофоны память кадры/ролики на SD, до 32ГБ, детектор движения, 220В, 210х116х25мм</t>
  </si>
  <si>
    <t>NEO (white) VZ-2</t>
  </si>
  <si>
    <t>00-00095276</t>
  </si>
  <si>
    <t>NEO (white) VZ-2  Монитор домофона, цв. TFT LCD 7", сенсорный экран, hands-free, 1 вх от подъездного домофона, 2 вх. от вызывной панели, 2 вх. для видеокамер, адаптирован под координатные домофоны память кадры/ролики на SD, до 32ГБ, детектор движения, 220В, 210х116х25мм</t>
  </si>
  <si>
    <t>NEO (white) XL</t>
  </si>
  <si>
    <t>00-00015538</t>
  </si>
  <si>
    <t>NEO (white) XL. Монитор домофона, цв. TFT LCD 7", сенсорный экран, hands-free, 1 вх от подъездного домофона,1 вх. от вызывной панели, 2 вх. для видеокамер, адаптирован под цифровые домофоны память кадры/ролики на SD, до 32ГБ, детектор движения, 220В, 210х116х25мм</t>
  </si>
  <si>
    <t>NEO Slim (black)</t>
  </si>
  <si>
    <t>00-00016192</t>
  </si>
  <si>
    <t>NEO Slim (black) Монитор видеодомофона, цв. TFT LCD 7" 800х480, сенсорный экран, hands-free, 2 вх. для вызывных панелей, 2 вх. для видеокамер, до 4шт. в параллель, память кадры/ролики на SD, до 32ГБ, детектор движения, DC 15В, БП внешний, Габариты: 185 х127,5 х17 мм</t>
  </si>
  <si>
    <t>NEO Slim (black) VZ</t>
  </si>
  <si>
    <t>00-00079551</t>
  </si>
  <si>
    <t>NEO Slim (black) VZ. Монитор цветного видеодомофона, адаптированный для работы с координатными многоквартирными домофонами, цв. TFT LCD 7" 800х480, сенсорный экран, hands-free, 1 вход от подъездного домофона с видеокамерой,1 вход для вызывной панели и 2 входа для доп. камер, память кадры/ролики на SD, до 32ГБ, детектор движения, Питание 14,5В, адаптер 220В/14,5В в комплекте. Габариты 185 х127,5 х17 мм.</t>
  </si>
  <si>
    <t>NEO Slim (black) VZ-2</t>
  </si>
  <si>
    <t>00-00095278</t>
  </si>
  <si>
    <t>NEO Slim (black) VZ-2 Монитор цветного видеодомофона, адаптированный для работы с координатными многоквартирными домофонами, цв. TFT LCD 7" 800х480, сенсорный экран, hands-free, 1 вход от подъездного домофона с видеокамерой,2 вход для вызывной панели и 2 входа для доп. камер, память кадры/ролики на SD, до 32ГБ, детектор движения, Питание 14,5В, адаптер 220В/14,5В в комплекте. Габариты 185 х127,5 х17 мм.</t>
  </si>
  <si>
    <t>NEO Slim (black) XL</t>
  </si>
  <si>
    <t>00-00079552</t>
  </si>
  <si>
    <t>NEO Slim (black) XL. Монитор цветного видеодомофона, адаптированный для работы с цифровыми многоквартирными домофонами, цв. TFT LCD 7" 800х480, сенсорный экран, hands-free, 1 вход от подъездного домофона с видеокамерой,1 вход для вызывной панели и 2 входа для доп. камер, память кадры/ролики на SD, до 32ГБ, детектор движения, Питание 14,5В, адаптер 220В/14,5В в комплекте. Габариты 185 х127,5 х17 мм.</t>
  </si>
  <si>
    <t>NEO Slim (white)</t>
  </si>
  <si>
    <t>00-00016191</t>
  </si>
  <si>
    <t>NEO Slim (white) Монитор видеодомофона, цв. TFT LCD 7", сенсорный экран, hands-free, 2 вх. для вызывных панелей, 2 вх. для видеокамер, до 4шт. в параллель, память кадры/ролики на SD, до 32ГБ, детектор движения, DC 15В, БП внешний, Габариты: 185 х127,5 х17 мм</t>
  </si>
  <si>
    <t>NEO Slim (white) VZ</t>
  </si>
  <si>
    <t>00-00079554</t>
  </si>
  <si>
    <t>NEO Slim (white) VZ. Монитор цветного видеодомофона, адаптированный для работы с координатными многоквартирными домофонами, цв. TFT LCD 7" 800х480, сенсорный экран, hands-free, 1 вход от подъездного домофона с видеокамерой,1 вход для вызывной панели и 2 входа для доп. камер, память кадры/ролики на SD, до 32ГБ, детектор движения, Питание 14,5В, адаптер 220В/14,5В в комплекте. Габариты 185 х127,5 х17 мм.</t>
  </si>
  <si>
    <t>NEO Slim (white) VZ-2</t>
  </si>
  <si>
    <t>00-00095279</t>
  </si>
  <si>
    <t>NEO Slim (white) VZ-2 Монитор цветного видеодомофона, адаптированный для работы с координатными многоквартирными домофонами, цв. TFT LCD 7" 800х480, сенсорный экран, hands-free, 1 вход от подъездного домофона с видеокамерой,2 входа для вызывных панелей и 2 входа для доп. камер, память кадры/ролики на SD, до 32ГБ, детектор движения, Питание 14,5В, адаптер 220В/14,5В в комплекте. Габариты 185 х127,5 х17 мм.</t>
  </si>
  <si>
    <t>NEO Slim (white) XL</t>
  </si>
  <si>
    <t>00-00079553</t>
  </si>
  <si>
    <t>NEO Slim (white) XL. Монитор цветного видеодомофона, адаптированный для работы с цифровыми многоквартирными домофонами, цв. TFT LCD 7" 800х480, сенсорный экран, hands-free, 1 вход от подъездного домофона с видеокамерой,1 вход для вызывной панели и 2 входа для доп. камер, память кадры/ролики на SD, до 32ГБ, детектор движения, Питание 14,5В, адаптер 220В/14,5В в комплекте. Габариты 185 х127,5 х17 мм.</t>
  </si>
  <si>
    <t>Prime (black)</t>
  </si>
  <si>
    <t>00-00014351</t>
  </si>
  <si>
    <t>Prime (black) Монитор домофона, цв. TFT LCD 7", сенсорные кнопки, джойстик, hands-free, 2 вх. для вызывных панелей, 2 вх. для видеокамер, до 4шт. в параллель, память кадры/ролики на SD, до 32ГБ, детектор движения, 220В, 210х116х25мм</t>
  </si>
  <si>
    <t>Prime (black) VZ</t>
  </si>
  <si>
    <t>00-00015083</t>
  </si>
  <si>
    <t>Prime (black) VZ. Монитор домофона, цв. TFT LCD 7", сенсорные кнопки, джойстик, hands-free, 1 вх. для вызывных панелей, 2 вх. для видеокамер, 1 вх. адаптирован под работу с координатными домофонами, память кадры/ролики на SD, до 32ГБ, детектор движения, питание 220В, 210х116х25мм</t>
  </si>
  <si>
    <t>Prime (black) VZ-2</t>
  </si>
  <si>
    <t>00-00095272</t>
  </si>
  <si>
    <t>Prime (black) VZ-2 Монитор домофона, цв. TFT LCD 7", сенсорные кнопки, джойстик, hands-free, 2 вх. для вызывных панелей, 2 вх. для видеокамер, 1 вх. адаптирован под работу с координатными домофонами, память кадры/ролики на SD, до 32ГБ, детектор движения, питание 220В, 210х116х25мм</t>
  </si>
  <si>
    <t>Prime (black) XL</t>
  </si>
  <si>
    <t>00-00016317</t>
  </si>
  <si>
    <t>Prime (black) XL. Монитор домофона, цв. TFT LCD 7", сенсорные кнопки, джойстик, hands-free, 1 вх. для вызывных панелей, 2 вх. для видеокамер, 1 вх. адаптирован под работу с цифровыми домофонами, память кадры/ролики на SD, до 32ГБ, детектор движения. Питание 220В, 210х116х25мм</t>
  </si>
  <si>
    <t>Prime (white)</t>
  </si>
  <si>
    <t>00-00014419</t>
  </si>
  <si>
    <t>Prime (white) Монитор домофона, цв. TFT LCD 7", сенсорные кнопки, джойстик, hands-free, 2 вх. для вызывных панелей, 2 вх. для видеокамер, до 4шт. в параллель, память кадры/ролики на SD, до 32ГБ, детектор движения, 220В, 210х116х25мм</t>
  </si>
  <si>
    <t>Prime (white) VZ</t>
  </si>
  <si>
    <t>00-00015590</t>
  </si>
  <si>
    <t>Prime (white) VZ. Монитор домофона, цв. TFT LCD 7", сенсорные кнопки, джойстик, hands-free, 1 вх. для вызывных панелей, 2 вх. для видеокамер, 1 вх. адаптирован под работу с координатными домофонами, память кадры/ролики на SD, до 32ГБ, детектор движения. Питание 220В, 210х116х25мм</t>
  </si>
  <si>
    <t>Prime (white) VZ-2</t>
  </si>
  <si>
    <t>00-00095274</t>
  </si>
  <si>
    <t>Prime (white) VZ-2 Монитор домофона, цв. TFT LCD 7", сенсорные кнопки, джойстик, hands-free, 2 вх. для вызывных панелей, 2 вх. для видеокамер, 1 вх. адаптирован под работу с координатными домофонами, память кадры/ролики на SD, до 32ГБ, детектор движения. Питание 220В, 210х116х25мм</t>
  </si>
  <si>
    <t>Prime (white) XL</t>
  </si>
  <si>
    <t>00-00015531</t>
  </si>
  <si>
    <t>Prime (white) XL. Монитор домофона, цв. TFT LCD 7", сенсорные кнопки, джойстик, hands-free, 1 вх. для вызывных панелей, 2 вх. для видеокамер, 1 вх. адаптирован под работу с цифровыми домофонами, память кадры/ролики на SD, до 32ГБ, детектор движения. Питание 220В, 210х116х25мм</t>
  </si>
  <si>
    <t>Prime SD (Mirror) black</t>
  </si>
  <si>
    <t>00-00016178</t>
  </si>
  <si>
    <t>Prime SD (Mirror) black Монитор домофона, цв. TFT LCD 7", зеркальная панель, сенсорные кнопки, джойстик, hands-free, запись на micro SD до 32ГБ, 2 вх. для вызывных панелей, 2 вх. для видеокамер, до 4шт. в параллель, память кадры на SD, до 32ГБ, 220В, 210х116х25мм</t>
  </si>
  <si>
    <t>Prime SD (Mirror) black VZ</t>
  </si>
  <si>
    <t>00-00018345</t>
  </si>
  <si>
    <t xml:space="preserve">Prime SD (Mirror) black VZ. Монитор домофона, цв. TFT LCD 7", сенсорные кнопки, зеркальная панель, джойстик, hands-free, 1 вх. для вызывных панелей, 2 вх. для видеокамер, 1 вх. адаптирован под работу с координатными домофонами, память 64 кадра на внутр. память или на microSD, до 32ГБ, Питание 220В, 210х116х25мм. </t>
  </si>
  <si>
    <t>Prime SD (Mirror) black VZ-2</t>
  </si>
  <si>
    <t>00-00096671</t>
  </si>
  <si>
    <t xml:space="preserve">Prime SD (Mirror) black VZ-2 Монитор домофона, цв. TFT LCD 7", сенсорные кнопки, зеркальная панель, джойстик, hands-free, 2 вх. для вызывных панелей, 2 вх. для видеокамер, 1 вх. адаптирован под работу с координатными домофонами, память 64 кадра на внутр. память или на microSD, до 32ГБ, Питание 220В, 210х116х25мм. </t>
  </si>
  <si>
    <t>Prime SD (Mirror) black XL</t>
  </si>
  <si>
    <t>00-00023884</t>
  </si>
  <si>
    <t xml:space="preserve">Prime SD (Mirror) black XL. Монитор домофона, цв. TFT LCD 7", сенсорные кнопки, зеркальная панель, джойстик, hands-free, 1 вх. для вызывных панелей, 2 вх. для видеокамер, 1 вх. адаптирован под работу с цифровыми домофонами, память 64 кадра на внутр. память или на microSD, до 32ГБ, Питание 220В, 210х116х25мм. </t>
  </si>
  <si>
    <t>Prime Slim (black)</t>
  </si>
  <si>
    <t>00-00016194</t>
  </si>
  <si>
    <t>Prime Slim (black) Монитор видеодомофона, цв. TFT LCD 7", сенсорные кнопки, hands-free, 2 вх. для вызывных панелей, 2 вх. для видеокамер, до 4шт. в параллель, память кадры/ролики на SD, до 32ГБ, детектор движения, DC 15В, Габариты: 185 х127,5 х17 мм</t>
  </si>
  <si>
    <t>Prime Slim (black) VZ</t>
  </si>
  <si>
    <t>00-00079545</t>
  </si>
  <si>
    <t>Prime Slim (black) VZ. Монитор цветного видеодомофона, адаптированный для работы с координатными многоквартирными домофонами, цв. TFT LCD 7" 800х480, сенсорныt кнопки, hands-free, 1 вход от подъездного домофона с видеокамерой,1 вход для вызывной панели и 2 входа для доп. камер, память кадры/ролики на SD, до 32ГБ, детектор движения, Питание 14,5В, адаптер 220В/14,5В в комплекте. Габариты 185 х127,5 х17 мм.</t>
  </si>
  <si>
    <t>Prime Slim (black) VZ-2</t>
  </si>
  <si>
    <t>00-00096670</t>
  </si>
  <si>
    <t>Prime Slim (black) VZ-2 Монитор цветного видеодомофона, адаптированный для работы с координатными многоквартирными домофонами, цв. TFT LCD 7" 800х480, сенсорныt кнопки, hands-free, 1 вход от подъездного домофона с видеокамерой,2 входа для вызывной панели и 2 входа для доп. камер, память кадры/ролики на SD, до 32ГБ, детектор движения, Питание 14,5В, адаптер 220В/14,5В в комплекте. Габариты 185 х127,5 х17 мм.</t>
  </si>
  <si>
    <t>Prime Slim (black) XL</t>
  </si>
  <si>
    <t>00-00079549</t>
  </si>
  <si>
    <t>Prime Slim (black) XL. Монитор цветного видеодомофона, адаптированный для работы с цифровыми многоквартирными домофонами, цв. TFT LCD 7" 800х480, сенсорныt кнопки, hands-free, 1 вход от подъездного домофона с видеокамерой,1 вход для вызывной панели и 2 входа для доп. камер, память кадры/ролики на SD, до 32ГБ, детектор движения, Питание 14,5В, адаптер 220В/14,5В в комплекте. Габариты 185 х127,5 х17 мм.</t>
  </si>
  <si>
    <t>Prime Slim (white)</t>
  </si>
  <si>
    <t>00-00016193</t>
  </si>
  <si>
    <t>Prime Slim (white) Монитор видеодомофона, цв. TFT LCD 7", сенсорные кнопки, hands-free, 2 вх. для вызывных панелей, 2 вх. для видеокамер, до 4шт. в параллель, память кадры/ролики на SD, до 32ГБ, детектор движения, DC 15В, Габариты: 185 х127,5 х17 мм</t>
  </si>
  <si>
    <t>Prime Slim (white) VZ</t>
  </si>
  <si>
    <t>00-00079548</t>
  </si>
  <si>
    <t>Prime Slim (white) VZ. Монитор цветного видеодомофона, адаптированный для работы с координатными многоквартирными домофонами, цв. TFT LCD 7" 800х480, сенсорныt кнопки, hands-free, 1 вход от подъездного домофона с видеокамерой,1 вход для вызывной панели и 2 входа для доп. камер, память кадры/ролики на SD, до 32ГБ, детектор движения, Питание 14,5В, адаптер 220В/14,5В в комплекте. Габариты 185 х127,5 х17 мм.</t>
  </si>
  <si>
    <t>Prime Slim (white) VZ-2</t>
  </si>
  <si>
    <t>00-00096669</t>
  </si>
  <si>
    <t>Prime Slim (white) VZ-2 Монитор цветного видеодомофона, адаптированный для работы с координатными многоквартирными домофонами, цв. TFT LCD 7" 800х480, сенсорныt кнопки, hands-free, 1 вход от подъездного домофона с видеокамерой,2 входа для вызывной панели и 2 входа для доп. камер, память кадры/ролики на SD, до 32ГБ, детектор движения, Питание 14,5В, адаптер 220В/14,5В в комплекте. Габариты 185 х127,5 х17 мм.</t>
  </si>
  <si>
    <t>Prime Slim (white) XL</t>
  </si>
  <si>
    <t>00-00079550</t>
  </si>
  <si>
    <t>Prime Slim (white) XL. Монитор цветного видеодомофона, адаптированный для работы с цифровыми многоквартирными домофонами, цв. TFT LCD 7" 800х480, сенсорныt кнопки, hands-free, 1 вход от подъездного домофона с видеокамерой,1 вход для вызывной панели и 2 входа для доп. камер, память кадры/ролики на SD, до 32ГБ, детектор движения, Питание 14,5В, адаптер 220В/14,5В в комплекте. Габариты 185 х127,5 х17 мм.</t>
  </si>
  <si>
    <t>PTE-301</t>
  </si>
  <si>
    <t>00-00004228</t>
  </si>
  <si>
    <t>PTE-301 Tantos Бесконтактная кнопка запроса на выход, питание 12В, выходное реле полная группа (НО/НЗ), Коммутируемое напряжение/ток: переменный ток - 120В/3А, постоянный ток - 30В/3А, габариты: внешние, по накладке 86х86х10 мм, врезная часть - 43х55х26 мм</t>
  </si>
  <si>
    <t>RW1990 iButton TS (чёрный)</t>
  </si>
  <si>
    <t>00-00080792</t>
  </si>
  <si>
    <t>RW1990 iButton TS (чёрный)  Перезаписываемый электронный ключ серии RW1990, идентификационный код 64 бит,  пластиковый держатель чёрного цвета</t>
  </si>
  <si>
    <t>Sherlock (Black)</t>
  </si>
  <si>
    <t>00-00017045</t>
  </si>
  <si>
    <t>Sherlock (Black) Монитор видеодомофона, цв., TFT LCD 10,1" 1024x768, PAL/NTSC, Hands-Free, 2 панели, 2 камеры, до 4-х шт. в параллель, 12 мелодий, Питание 14,5В, адаптер 220В/14,5В в комплекте. Габариты: 258x178x19.7mm</t>
  </si>
  <si>
    <t>Sherlock (Black) VZ</t>
  </si>
  <si>
    <t>00-00024449</t>
  </si>
  <si>
    <t>Sherlock (Black) VZ. Монитор видеодомофона, цв., TFT LCD 10,1" 1024x768, PAL/NTSC, Hands-Free, 3 вх. для панелей + 1 вход адаптирован под координатный подъездный домофон, 12 мелодий, Питание 14,5В, адаптер 220В/14,5В в комплекте. Габариты: 258x178x19.7mm</t>
  </si>
  <si>
    <t>Sherlock (Black) XL</t>
  </si>
  <si>
    <t>00-00024450</t>
  </si>
  <si>
    <t>Sherlock (Black) XL. Монитор видеодомофона, цв., TFT LCD 10,1" 1024x768, PAL/NTSC, Hands-Free, 3 вх. для панелей + 1 вход адаптирован под цифровой подъездный домофон, 12 мелодий, Питание 14,5В, адаптер 220В/14,5В в комплекте. Габариты: 258x178x19.7mm</t>
  </si>
  <si>
    <t>Sherlock (White)</t>
  </si>
  <si>
    <t>00-00017046</t>
  </si>
  <si>
    <t>Sherlock (White) Монитор видеодомофона, цв., TFT LCD 10,1" 1024x768, PAL/NTSC, Hands-Free, 2 панели, 2 камеры, до 4-х шт. в параллель, 12 мелодий, Питание 14,5В, адаптер 220В/14,5В в комплекте. Габариты: 258x178x19.7mm</t>
  </si>
  <si>
    <t>Sherlock+ (White)</t>
  </si>
  <si>
    <t>00-00017048</t>
  </si>
  <si>
    <t>Sherlock+ (White) Монитор видеодомофона, цв., TFT LCD 10,1" 1024x768, PAL/NTSC, Hands-Free, 2 панели, 2 камеры, до 4-х шт. в параллель, просмотр VGA выхода и управление DVR через VGA преобразователь на расстоянии до 50м,12 мелодий, Питание 14,5В, адаптер 220В/14,5В в комплекте. Габариты: 258x178x19.7mm</t>
  </si>
  <si>
    <t>Sherlock+ (White) VZ</t>
  </si>
  <si>
    <t>00-00037254</t>
  </si>
  <si>
    <t>Sherlock+ (White) VZ. Монитор видеодомофона, цветной, TFT LCD 10,1" 1024x768, PAL/NTSC, Hands-Free, 3 вх. для панелей + 1 вход адаптирован под координатный подъездный домофон, просмотр VGA выхода и управление DVR через VGA преобразователь на расстоянии до 50м,12 мелодий. Питание 14,5В, адаптер 220В/14,5В в комплекте. Габариты: 258x178x19.7mm.</t>
  </si>
  <si>
    <t>Sherlock+ (White) XL</t>
  </si>
  <si>
    <t>00-00037259</t>
  </si>
  <si>
    <t>Sherlock+ (White) XL. Монитор видеодомофона, цветной, TFT LCD 10,1" 1024x768, PAL/NTSC, Hands-Free, 3 вх. для панелей + 1 вход адаптирован под цифровой подъездный домофон, просмотр VGA выхода и управление DVR через VGA преобразователь на расстоянии до 50м,12 мелодий. Питание 14,5В, адаптер 220В/14,5В в комплекте. Габариты: 258x178x19.7mm.</t>
  </si>
  <si>
    <t>00-00023380</t>
  </si>
  <si>
    <t>Smart-брелок TS 13,56МГц 1K</t>
  </si>
  <si>
    <t>Smart-брелок TS 13,56МГц 1K. Брелок с рабочей частотой 13,56 МГц, с кольцом для крепления, цвет - синий. Память 1024 байт (16 секторов по 64 байта). Совместим со считывателями формата Mifare</t>
  </si>
  <si>
    <t>Smart-брелок TS 13,56МГц 1K сине-белый</t>
  </si>
  <si>
    <t>00-00108382</t>
  </si>
  <si>
    <t>Smart-брелок TS 13,56МГц 1K сине-белый Брелок с рабочей частотой 13,56 МГц, с кольцом для крепления, синий с центральной белой вставкой. UID нанесён на поверхность. Память 1024 байт (16 секторов по 64 байта). Совместим со считывателями формата Mifare</t>
  </si>
  <si>
    <t>00-00080036</t>
  </si>
  <si>
    <t>Smart-карта TS толстая (13,56МГц 1K)</t>
  </si>
  <si>
    <t>Smart-карта TS толстая (13,56МГц 1K). Толстая smart-карта, рабчая частота 13,56 МГц, корпус толщиной 1.6мм с прорезью. Память 1К (1024 байт, 16 секторов по 64 байта). Совместима со считывателями формата Mifare</t>
  </si>
  <si>
    <t>00-00017560</t>
  </si>
  <si>
    <t>Smart-карта TS тонкая (13,56МГц 1K)</t>
  </si>
  <si>
    <t>Smart-карта TS 13,56МГц 1K. Тонкая smart-карта, рабочая частота 13,56 МГц, 86x54x0,8 мм, память 1К (1024 байт, 16 секторов по 64 байта). Совместима со считывателями формата Mifare. Без нумерации на поверности карты. Индивидуальная заводская упаковка каждой карты в прозрачную плёнку</t>
  </si>
  <si>
    <t>SN-TSn 19" 6U450W-D</t>
  </si>
  <si>
    <t>00-00095935</t>
  </si>
  <si>
    <t>TANTOS_IP_сетевое</t>
  </si>
  <si>
    <t>SN-TSn 19" 6U450W-D  Настенный телекоммуникационные шкаф высотой 6U для установки телекоммуникационного 19" оборудования. Дверь металл. Боковые стенки-съемные. Размеры: В:368xШ:600xГ:450 мм</t>
  </si>
  <si>
    <t>Stich (медь)</t>
  </si>
  <si>
    <t>00-00068170</t>
  </si>
  <si>
    <t>Stich (медь). Вызывная панель видеодомофона, накладная, камера 800 ТВЛ, PAL, угол обзора 53 град., -30С...+50С, IP66, четырехпроводная схема подключения. Корпус литой алюминий.</t>
  </si>
  <si>
    <t>Stich (черная)</t>
  </si>
  <si>
    <t>00-00037997</t>
  </si>
  <si>
    <t>Stich (черная). Вызывная панель видеодомофона, накладная, камера 800 ТВЛ, PAL, угол обзора 53 град., -30С...+50С, IP66, четырехпроводная схема подключения. Корпус литой алюминий.</t>
  </si>
  <si>
    <t>00-00029847</t>
  </si>
  <si>
    <t>Stuart-1</t>
  </si>
  <si>
    <t>Stuart-1 Цветная вызывная панель видеодомофона на 1 абонента, накладная. С возможностью открывания замка калитки и ворот. Материал вызывной панели - литой алюминий. Разрешение матрицы 800 ТВЛ. Высококачественный звук. Широкий угол обзора 110 град. Класс защиты IP54. Рабочая температура -30 +60С. Габариты 129 х 87 х 25 мм.</t>
  </si>
  <si>
    <t>Tantos InView 2.5X</t>
  </si>
  <si>
    <t>00-00015691</t>
  </si>
  <si>
    <t>TANTOS_SOFT</t>
  </si>
  <si>
    <t>Tantos InView 2.5X  Лицензия на одну камеру для программного обеспечения Tantos InView 2.5X</t>
  </si>
  <si>
    <t>TAP-80</t>
  </si>
  <si>
    <t>00-00006680</t>
  </si>
  <si>
    <t>TAP-80 Извещатель охранный радиоволновый двухпозиционный</t>
  </si>
  <si>
    <t>TDE-02</t>
  </si>
  <si>
    <t>00-00004236</t>
  </si>
  <si>
    <t>TDE-02 Tantos Кнопка запроса на выход прямоугольная, металл, 115×40×40мм</t>
  </si>
  <si>
    <t>TDE-02 Light</t>
  </si>
  <si>
    <t>00-00017678</t>
  </si>
  <si>
    <t>TDE-02 Light Tantos Кнопка выхода c подсветкой, прямоугольная, металлическая. Питание подсветки кнопки 12В. Коммутируемое напр/ток: 36В/3А.Тип контактов НО/НЗ. 91×29×40мм</t>
  </si>
  <si>
    <t>Temic (толстая) TS</t>
  </si>
  <si>
    <t>00-00082130</t>
  </si>
  <si>
    <t>Temic (толстая) TS Бесконтактная карта формата Temic, Т5557Сompatible, 86x54x1,6 мм, с прорезью, без идентификационного номера на поверхности карты.</t>
  </si>
  <si>
    <t>Temic (тонкая) TS</t>
  </si>
  <si>
    <t>00-00082131</t>
  </si>
  <si>
    <t>Temic (тонкая) TS Бесконтактная карта формата Temic, Т5557Сompatible, 86x54x0,8 мм, без прорези, без идентификационного номера на поверхности карты.</t>
  </si>
  <si>
    <t>Temic брелок TS (синий)</t>
  </si>
  <si>
    <t>00-00037347</t>
  </si>
  <si>
    <t>Temic брелок TS (синий) Бесконтактный брелок формата Temic, Т5557Сompatible, с металлическим кольцом для крепления, 43,7х30,5х5,5 мм, цвет: синий, без идентификационного номера на поверхности</t>
  </si>
  <si>
    <t>TL-112</t>
  </si>
  <si>
    <t>00-00007106</t>
  </si>
  <si>
    <t>TL-112 Оповещатель охранно-пожарный звуковой</t>
  </si>
  <si>
    <t>00-00068833</t>
  </si>
  <si>
    <t>TM1990A iButton TS (жёлтый)</t>
  </si>
  <si>
    <t>TM1990A iButton TS (жёлтый) Ключ Touch Memory TM1990A-F5 с пластиковым держателем жёлтого цвета. Cодержит записанный лазером регистрационный номер, который включает уникальный 48-битный заводской номер, 8 бит CRC и 8-битный код семейства (01H). Обмен данными происходит по протоколу 1-Wire. Рабочий температурный диапазон от -40°C до +85°C</t>
  </si>
  <si>
    <t>00-00068832</t>
  </si>
  <si>
    <t>TM1990A iButton TS (зелёный)</t>
  </si>
  <si>
    <t>TM1990A iButton TS (зелёный) Ключ Touch Memory TM1990A-F5 с пластиковым держателем зелёного цвета. Cодержит записанный лазером регистрационный номер, который включает уникальный 48-битный заводской номер, 8 бит CRC и 8-битный код семейства (01H). Обмен данными происходит по протоколу 1-Wire. Рабочий температурный диапазон от -40°C до +85°C</t>
  </si>
  <si>
    <t>00-00068831</t>
  </si>
  <si>
    <t>TM1990A iButton TS (красный)</t>
  </si>
  <si>
    <t>TM1990A iButton TS (красный) Ключ Touch Memory TM1990A-F5 с пластиковым держателем красного цвета. Cодержит записанный лазером регистрационный номер, который включает уникальный 48-битный заводской номер, 8 бит CRC и 8-битный код семейства (01H). Обмен данными происходит по протоколу 1-Wire. Рабочий температурный диапазон от -40°C до +85°C</t>
  </si>
  <si>
    <t>00-00068834</t>
  </si>
  <si>
    <t>TM1990A iButton TS (синий)</t>
  </si>
  <si>
    <t>TM1990A iButton TS (синий) Ключ Touch Memory TM1990A-F5 с пластиковым держателем синего цвета. Cодержит записанный лазером регистрационный номер, который включает уникальный 48-битный заводской номер, 8 бит CRC и 8-битный код семейства (01H). Обмен данными происходит по протоколу 1-Wire. Рабочий температурный диапазон от -40°C до +85°C</t>
  </si>
  <si>
    <t>00-00018110</t>
  </si>
  <si>
    <t>TM1990A iButton TS (чёрный)</t>
  </si>
  <si>
    <t>TM1990A iButton TS (чёрный) Ключ Touch Memory TM1990A-F5 с пластиковым держателем чёрного цвета. Cодержит записанный лазером регистрационный номер, который включает уникальный 48-битный заводской номер, 8 бит CRC и 8-битный код семейства (01H). Обмен данными происходит по протоколу 1-Wire. Рабочий температурный диапазон от -40°C до +85°C</t>
  </si>
  <si>
    <t>TPs-12/1А</t>
  </si>
  <si>
    <t>TANTOS_БП</t>
  </si>
  <si>
    <t>TRD-1086C</t>
  </si>
  <si>
    <t>00-00016338</t>
  </si>
  <si>
    <t>TRD-1086C Замок врезной соленоидный электро-механический. Питание =12-24В/1,2А. Встроенный датчик положения двери. Габаритные размеры планки замка:	177х30 х3мм, габаритные размеры тела замка: 126х34,5х24мм</t>
  </si>
  <si>
    <t>Triniti HD</t>
  </si>
  <si>
    <t>00-00090745</t>
  </si>
  <si>
    <t xml:space="preserve">Triniti HD. Антивандальная вызывная панель видеодомофона. Видеомодуль панели имеет возможность переключения форматов 1080p AHD или CVBS (PAL), «День/Ночь». Угол обзора - 130 градусов в формате AHD или 120 градусов в формате CVBS. Регулировка громкости динамика. ИК-подсветка. Полная группа контактов реле управления замком (НО/НЗ). Уголок и козырек входят в комплект поставки. </t>
  </si>
  <si>
    <t>TS-08-Slim</t>
  </si>
  <si>
    <t>00-00016992</t>
  </si>
  <si>
    <t>TS-08-Slim Tantos Источник стабилизированного питания 14.5В, 0.8А. Совместим с мониторами серий Lilu, Tango, Sherlock, Stark, Neo Slim, Prime Slim, Amelie Slim и трубкой TS-AD</t>
  </si>
  <si>
    <t>TS-08-Slim 2</t>
  </si>
  <si>
    <t>00-00096182</t>
  </si>
  <si>
    <t>TS-08-Slim 2 Источник стабилизированного питания 14.5В, 0.8А. Совместим с мониторами серий Lea, Selina, Rocky, Marilyn и панелью Corban Wi-Fi</t>
  </si>
  <si>
    <t>TS-1,5A-Slim Lux</t>
  </si>
  <si>
    <t>00-00113596</t>
  </si>
  <si>
    <t>TS-1,5A-Slim Lux Tantos Источник вторичного электропитания 12В, 1.5А, 43×45×27 мм</t>
  </si>
  <si>
    <t>TS-1,5A-U-Slim Lux</t>
  </si>
  <si>
    <t>00-00025067</t>
  </si>
  <si>
    <t>TS-1,5A-U-Slim Lux  Tantos Источник вторичного электропитания 12В, 1.5А в корпусе IP67 (всепогодный), 43×45×27 мм</t>
  </si>
  <si>
    <t>TS-10A-OPN</t>
  </si>
  <si>
    <t>00-00006914</t>
  </si>
  <si>
    <t>TS-10A-OPN  Tantos Источник питания стабилизированный 12В 10А, регулировка выходного напряжения, защита от КЗ, перфорированный корпус IP20</t>
  </si>
  <si>
    <t>TS-1A</t>
  </si>
  <si>
    <t>00-00016634</t>
  </si>
  <si>
    <t>TS-1A Tantos  Источник питания стабилизированный 12В, 1А, защита от КЗ, коннектор (клеммная колодка) в комплекте. 74×39×30мм</t>
  </si>
  <si>
    <t>TS-1A-Slim</t>
  </si>
  <si>
    <t>00-00011267</t>
  </si>
  <si>
    <t>TS-1A-Slim Tantos Источник вторичного электропитания 12В, 1А в корпусе IP54, 48×56×28 мм</t>
  </si>
  <si>
    <t>TS-1A-U-Slim</t>
  </si>
  <si>
    <t>00-00012832</t>
  </si>
  <si>
    <t>TS-1A-U-Slim Tantos Источник вторичного электропитания 12В, 1А в корпусе IP67 (всепогодный), 48×56×28 мм</t>
  </si>
  <si>
    <t>TS-203HA</t>
  </si>
  <si>
    <t>00-00017591</t>
  </si>
  <si>
    <t>TS-203HA Переговорная трубка аудиодомофона, 2-х проводная. Совместима с комплектом TS-203Kit, вызывными панелями AVC-1xx, JSB-Axx, KC-MD10. Кнопка отрывания замка- "сухие", нормально-разомкнутые контакты. Возможно параллельное подключение до 3-х трубок в одной системе. Цвет белый. Питание 220В</t>
  </si>
  <si>
    <t>TS-203Kit</t>
  </si>
  <si>
    <t>00-00017593</t>
  </si>
  <si>
    <t>TS-203Kit Комплект аудиодомофона. Вызывная панель, аудиотрубка, накладной или врезной монтаж вызывной панели (в комплекте). Возможно подключение дополнительных трубок (до 3-х в одной системе). Питание 220В</t>
  </si>
  <si>
    <t>TS-20A-OPN</t>
  </si>
  <si>
    <t>00-00112804</t>
  </si>
  <si>
    <t>TS-20A-OPN  Tantos Источник питания стабилизированный 12В 20А, регулировка выходного напряжения, защита от КЗ, перфорированный корпус IP20</t>
  </si>
  <si>
    <t>00-00016635</t>
  </si>
  <si>
    <t>TS-2A</t>
  </si>
  <si>
    <t>TS-2A Tantos  Источник питания стабилизированный 12В, 2А, защита от КЗ, коннектор (клеммная колодка) в комплекте. 109×45×31мм</t>
  </si>
  <si>
    <t>TS-2A-U-Slim Lux</t>
  </si>
  <si>
    <t>00-00027137</t>
  </si>
  <si>
    <t>TS-2A-U-Slim Lux  Tantos Источник вторичного электропитания 12В, 2А в корпусе IP67 (всепогодный), 43×45×27 мм</t>
  </si>
  <si>
    <t>TS-3A</t>
  </si>
  <si>
    <t>00-00016636</t>
  </si>
  <si>
    <t>TS-3A Tantos Источник питания стабилизированный 12В, 3А, защита от КЗ, коннектор (клеммная колодка) в комплекте. 110×47×30мм</t>
  </si>
  <si>
    <t>TS-3A-DIN</t>
  </si>
  <si>
    <t>00-00011049</t>
  </si>
  <si>
    <t>TANTOS_БП2</t>
  </si>
  <si>
    <t>TS-3A-DIN  Tantos Источник питания стабилизированный на DIN-рейку, 12В 3А, 92х87х55мм</t>
  </si>
  <si>
    <t>TS-3A-DIN-UPS</t>
  </si>
  <si>
    <t>00-00034714</t>
  </si>
  <si>
    <t>TS-3A-DIN-UPS Tantos Источник стабилизированного питания резервированный, на DIN-рейку, 12В 3А, возможность подключения внешнего АКБ 12В 4/7/12 А∙ч. 93х87х55мм</t>
  </si>
  <si>
    <t>TS-3A-OPN</t>
  </si>
  <si>
    <t>00-00162112</t>
  </si>
  <si>
    <t>TS-3A-OPN Tantos Источник питания стабилизированный 12В 3.2А, регулировка вых. напр, защита от КЗ, перфорированный корпус IP20. 115х75х35мм</t>
  </si>
  <si>
    <t>TS-4A</t>
  </si>
  <si>
    <t>00-00018499</t>
  </si>
  <si>
    <t>TS-4A Tantos Источник питания стабилизированный 12В, 4А, защита от КЗ, коннектор (клеммная колодка) в комплекте. 116×50×31мм</t>
  </si>
  <si>
    <t>TS-5A</t>
  </si>
  <si>
    <t>00-00016637</t>
  </si>
  <si>
    <t>TS-5A Tantos Источник питания стабилизированный 12В, 5А, защита от КЗ, коннектор (клеммная колодка) в комплекте, 113×61×32мм</t>
  </si>
  <si>
    <t>00-00011261</t>
  </si>
  <si>
    <t>TS-5A V.4</t>
  </si>
  <si>
    <t>TS-5A V.4  Tantos Источник стабилизированного питания 12В, 5А. 4 клеммные колодки. Рег-ка вых. напр 12..14,2 В</t>
  </si>
  <si>
    <t>TS-5A-DIN</t>
  </si>
  <si>
    <t>00-00006311</t>
  </si>
  <si>
    <t>TS-5A-DIN  Tantos Источник питания стабилизированный на DIN-рейку, 12В 5А, 93х87х55мм</t>
  </si>
  <si>
    <t>TS-5A-DIN-UPS</t>
  </si>
  <si>
    <t>00-00007812</t>
  </si>
  <si>
    <t>TS-5A-DIN-UPS Tantos Источник стабилизированного питания резервированный, на DIN-рейку, 12В 5А, возможность подключения внешнего АКБ 12В 4/7/12 А∙ч. 93х87х55мм</t>
  </si>
  <si>
    <t>TS-5A-OPN</t>
  </si>
  <si>
    <t>00-00016640</t>
  </si>
  <si>
    <t>TS-5A-OPN Tantos Источник питания стабилизированный 12В 5А, регулировка вых.напр., защита от КЗ, перфорированный корпус IP20. 160х100х43мм</t>
  </si>
  <si>
    <t>TS-7A</t>
  </si>
  <si>
    <t>00-00006355</t>
  </si>
  <si>
    <t>TS-7A Tantos Источник питания стабилизированный 12В, 7А, коннектор (клеммная колодка) в комплекте. 180х70х45мм</t>
  </si>
  <si>
    <t>TS-AD Digital</t>
  </si>
  <si>
    <t>00-00034851</t>
  </si>
  <si>
    <t>TS-AD Digital. Аудиотрубка, программируемая по номеру квартиры, с динамиком 32 Ом, с выключателем вызова и регулировкой громкости в  2-х положениях, рекомендуется для домофонов Laskomex CD-2000, АО-3000, -TM, -VTM, Keyman, xVoice и других цифровых двухпроводных домофонов. Размер  210 х 80 х 67 мм.</t>
  </si>
  <si>
    <t>00-00018867</t>
  </si>
  <si>
    <t>TS-AD Tantos</t>
  </si>
  <si>
    <t>TS-AD Tantos. Аудиотрубка для мониторов серии Classic (LILU, Elly, Amelie, Prime, NEO, LOKI, Tango, Sherlock, Stark). Может использоваться как абонентская трубка для многоквартирной домофонной системы Тантос. Питание  10-15В DC. Потребление  0,8Вт (не более), 0,2 Вт (ожидание). Рабочая температура 0...+40 град.С. Рабочая влажность  0-95%. Подключение  3-5 проводов (0,5 кв. мм) (в зависимости от выбранной схемы подключения). Размер  210 х 80 х 67 мм.</t>
  </si>
  <si>
    <t>TS-BDG-H</t>
  </si>
  <si>
    <t>00-00016708</t>
  </si>
  <si>
    <t>TS-BDG-H  Бейдж для проксимити карт повышенной прочности с отверстием для ремешка, прозрачный, горизонтальный, 101х83 мм</t>
  </si>
  <si>
    <t>TS-BDG-V</t>
  </si>
  <si>
    <t>00-00016709</t>
  </si>
  <si>
    <t>TS-BDG-V Бейдж для проксимити карт повышенной прочности с отверстием для ремешка, прозрачный, вертикальный, 114х69 мм</t>
  </si>
  <si>
    <t>TS-BR1 Кронштейн для мониторов Amelie (SD), Prime (+,SD), NEO (+, GSM), серии LILU</t>
  </si>
  <si>
    <t>00-00041397</t>
  </si>
  <si>
    <t>TS-BR1</t>
  </si>
  <si>
    <t>TS-BR2 Кронштейн для мониторов серии Slim, Tango (+), Sherlock (+), Stark</t>
  </si>
  <si>
    <t>00-00041398</t>
  </si>
  <si>
    <t>TS-BR2</t>
  </si>
  <si>
    <t>TS-BR4 Кронштейн для мониторов серии Marilyn, Selina</t>
  </si>
  <si>
    <t>00-00096177</t>
  </si>
  <si>
    <t>TS-BR5 Кронштейн для мониторов серии Rocky</t>
  </si>
  <si>
    <t>00-00096178</t>
  </si>
  <si>
    <t>00-00033960</t>
  </si>
  <si>
    <t>TS-Card Sticker</t>
  </si>
  <si>
    <t>TS-Card Sticker Самоклеящаяся пластиковая карта (без чипа) размером 85,6х54 мм (СR-80), цвет белый</t>
  </si>
  <si>
    <t>TS-CLACK green</t>
  </si>
  <si>
    <t>00-00126685</t>
  </si>
  <si>
    <t>TS-CLACK green Кнопка выхода накладная металлическая, НО/НЗ контакты, 36В, 3А, 53 x 53 x 26 мм</t>
  </si>
  <si>
    <t>TS-CLACK light</t>
  </si>
  <si>
    <t>00-00018695</t>
  </si>
  <si>
    <t>TS-CLACK light Кнопка выхода накладная, металическая, с подсветкой. Коммутируемое напряжение до 36В пост. тока / 3А. Габариты: 53х53х25мм</t>
  </si>
  <si>
    <t>TS-CLICK</t>
  </si>
  <si>
    <t>00-00016846</t>
  </si>
  <si>
    <t>TS CLICK Кнопка выхода накладная, металическая. Коммутируемое напряжение до 36В пост. тока / 3А. Габариты: 83х32х25мм</t>
  </si>
  <si>
    <t>TS-CLICK light</t>
  </si>
  <si>
    <t>00-00018694</t>
  </si>
  <si>
    <t>TS-CLICK light Кнопка выхода накладная, металическая, с подсветкой. Коммутируемое напряжение до 36В пост. тока / 3А. Габариты: 83х32х25мм</t>
  </si>
  <si>
    <t>TANTOS_CCTV_сопутствующее</t>
  </si>
  <si>
    <t>TS-CTR-2</t>
  </si>
  <si>
    <t>00-00177682</t>
  </si>
  <si>
    <t>TS-CTR-2 Автономный контроллер доступа, интерфейсы TM и Wiegand-26-42, 1000 карт (ключей)</t>
  </si>
  <si>
    <t>TS-CTR-EM Black</t>
  </si>
  <si>
    <t>00-00096076</t>
  </si>
  <si>
    <t>TS-CTR-EM Black Автономный контроллер доступа со встроенным считывателем карт форматов EM-Marin (125 кГц), до 1000 пользователей, Wiegand-26,-37, подключение внешнего считывателя, -40…+60°С,103х48х20 мм, IP66, цвет - чёрный</t>
  </si>
  <si>
    <t>TS-CTR-EM White</t>
  </si>
  <si>
    <t>00-00102243</t>
  </si>
  <si>
    <t>TS-CTR-EM White Автономный контроллер доступа со встроенным считывателем карт форматов EM-Marin (125 кГц), до 1000 пользователей, Wiegand-26, подключение внешнего считывателя, -40…+60°С,103х48х20 мм, IP66</t>
  </si>
  <si>
    <t>TS-DC Рычаг (белый)</t>
  </si>
  <si>
    <t>00-00091105</t>
  </si>
  <si>
    <t>TS-DC Рычаг (белый) Сменный рычаг для дверных доводчиков TANTOS TS-DC065, TS-DC085, TS-DC085 Freeze, TS-DC120 Freeze</t>
  </si>
  <si>
    <t>TS-DC Рычаг (серебро)</t>
  </si>
  <si>
    <t>00-00091104</t>
  </si>
  <si>
    <t>TS-DC Рычаг (серебро) Сменный рычаг для дверных доводчиков TANTOS TS-DC065, TS-DC085, TS-DC085 Freeze, TS-DC120 Freeze</t>
  </si>
  <si>
    <t>TS-DC Скользящий канал (белый)</t>
  </si>
  <si>
    <t>00-00115079</t>
  </si>
  <si>
    <t>TS-DC Скользящий канал (белый). Скользящий канал белого цвета с функцией ФОП для дверных доводчиков TANTOS TS-DC065, TS-DC085, TS-DC085 Freeze, TS-DC120 Freeze</t>
  </si>
  <si>
    <t>TS-DC Скользящий канал (венге)</t>
  </si>
  <si>
    <t>00-00115081</t>
  </si>
  <si>
    <t>TS-DC Скользящий канал (венге). Скользящий канал цвета "венге" (тёмная бронза) с функцией ФОП для дверных доводчиков TANTOS TS-DC065, TS-DC085, TS-DC085 Freeze, TS-DC120 Freeze</t>
  </si>
  <si>
    <t>TS-DC Скользящий канал (серебро)</t>
  </si>
  <si>
    <t>00-00115080</t>
  </si>
  <si>
    <t>TS-DC Скользящий канал (серебро). Скользящий канал серебристого цвета с функцией ФОП для дверных доводчиков TANTOS TS-DC065, TS-DC085, TS-DC085 Freeze, TS-DC120 Freeze</t>
  </si>
  <si>
    <t>TS-DC045 белый</t>
  </si>
  <si>
    <t>00-00034165</t>
  </si>
  <si>
    <t>TS-DC045 белый Доводчик дверной, усилие EN2, вес двери до 50 кг, две регулировки: скорость закрывания и скорость доводки, рабочая температура: -35..+60С, габаритные размеры: 148х37х57,5мм, установочные размеры:132х20 мм, материал: алюминий, цвет: белый</t>
  </si>
  <si>
    <t>TS-DC045 венге</t>
  </si>
  <si>
    <t>00-00034164</t>
  </si>
  <si>
    <t>TS-DC045 венге Доводчик дверной, усилие EN2, вес двери до 50 кг, две регулировки: скорость закрывания и скорость доводки, рабочая температура: -35..+60С, габаритные размеры: 148х37х57,5мм, установочные размеры:132х20 мм, материал: алюминий, цвет: венге</t>
  </si>
  <si>
    <t>TS-DC045 серебро</t>
  </si>
  <si>
    <t>00-00034163</t>
  </si>
  <si>
    <t>TS-DC045 серебро Доводчик дверной, усилие EN2, вес двери до 50 кг, две регулировки: скорость закрывания и скорость доводки, рабочая температура: -35..+60С, габаритные размеры: 148х37х57,5мм, установочные размеры:132х20 мм, материал: алюминий, цвет: серебро</t>
  </si>
  <si>
    <t>TS-DC065 белый</t>
  </si>
  <si>
    <t>00-00034168</t>
  </si>
  <si>
    <t>TS-DC065 белый Доводчик дверной, усилие EN3, вес двери до 75 кг, две регулировки: скорость закрывания и скорость доводки, рабочая температура: -35..+60С, габаритные размеры: 186х44.5х67мм, установочные размеры:168х19 мм, материал: алюминий, цвет: белый</t>
  </si>
  <si>
    <t>TS-DC065 серебро</t>
  </si>
  <si>
    <t>00-00034166</t>
  </si>
  <si>
    <t>TS-DC065 серебро Доводчик дверной, усилие EN3, вес двери до 75 кг, две регулировки: скорость закрывания и скорость доводки, рабочая температура: -35..+60С, габаритные размеры: 186х44.5х67мм, установочные размеры:168х19 мм, материал: алюминий, цвет: серебро</t>
  </si>
  <si>
    <t>TS-DC085 Freeze белый</t>
  </si>
  <si>
    <t>00-00079636</t>
  </si>
  <si>
    <t>TS-DC085 Freeze белый Доводчик дверной, усилие EN4, вес двери до 100 кг, две регулировки: скорость закрывания и скорость доводки, рабочая температура: -45..+60С, габаритные размеры: 223х44.5х72.5мм, установочные размеры:206х19 мм, материал: алюминий, цвет: белый</t>
  </si>
  <si>
    <t>TS-DC085 Freeze серебро</t>
  </si>
  <si>
    <t>00-00079634</t>
  </si>
  <si>
    <t>TS-DC085 Freeze серебро Доводчик дверной, усилие EN4, вес двери до 100 кг, две регулировки: скорость закрывания и скорость доводки, рабочая температура: -45..+60С, габаритные размеры: 223х44.5х72.5мм, установочные размеры:206х19 мм, материал: алюминий, цвет: серебро</t>
  </si>
  <si>
    <t>TS-DC085 белый</t>
  </si>
  <si>
    <t>00-00034169</t>
  </si>
  <si>
    <t>TS-DC085 белый Доводчик дверной, усилие EN4, вес двери до 100 кг, две регулировки: скорость закрывания и скорость доводки, рабочая температура: -35..+60С, габаритные размеры: 223х44.5х72.5мм, установочные размеры:206х19 мм, материал: алюминий, цвет: белый</t>
  </si>
  <si>
    <t>TS-DC085 венге</t>
  </si>
  <si>
    <t>00-00034170</t>
  </si>
  <si>
    <t>TS-DC085 венге Доводчик дверной, усилие EN4, вес двери до 100 кг, две регулировки: скорость закрывания и скорость доводки, рабочая температура: -35..+60С, габаритные размеры: 223х44.5х72.5мм, установочные размеры:206х19 мм, материал: алюминий, цвет: венге</t>
  </si>
  <si>
    <t>TS-DC085 серебро</t>
  </si>
  <si>
    <t>00-00034171</t>
  </si>
  <si>
    <t>TS-DC085 серебро Доводчик дверной, усилие EN4, вес двери до 100 кг, две регулировки: скорость закрывания и скорость доводки, рабочая температура: -35..+60С, габаритные размеры: 223х44.5х72.5мм, установочные размеры:206х19 мм, материал: алюминий, цвет: серебро</t>
  </si>
  <si>
    <t>TS-DC120 Freeze белый</t>
  </si>
  <si>
    <t>00-00034175</t>
  </si>
  <si>
    <t>TS-DC120 Freeze белый Доводчик дверной морозостойкий, усилие EN5, вес двери до 150 кг, две регулировки: скорость закрывания и скорость доводки, рабочая температура: -45..+60С, габаритные размеры: 248х44.5х72.5мм, установочные размеры:230х19 мм, материал: алюминий, цвет: белый</t>
  </si>
  <si>
    <t>TS-DC120 Freeze серебро</t>
  </si>
  <si>
    <t>00-00034173</t>
  </si>
  <si>
    <t>TS-DC120 Freeze серебро Доводчик дверной морозостойкий, усилие EN5, вес двери до 150 кг, две регулировки: скорость закрывания и скорость доводки, рабочая температура: -45..+60С, габаритные размеры: 248х44.5х72.5мм, установочные размеры:230х19 мм, материал: алюминий, цвет: серебро</t>
  </si>
  <si>
    <t>TS-EL2369 Classic</t>
  </si>
  <si>
    <t>00-00034218</t>
  </si>
  <si>
    <t>TS-EL2369 Classic Замок электромеханический, накладной, универсальный, с блокировкой кнопки в 2-х положениях. Питание 12В/1,5А. Габариты 147х105х37мм. Материал корпуса: нержавеющая сталь. В комплекте 5 ключей</t>
  </si>
  <si>
    <t>TS-EL2369SS</t>
  </si>
  <si>
    <t>00-00017703</t>
  </si>
  <si>
    <t>TS-EL2369SS Замок электромеханический, накладной, универсальный, с блокировкой кнопки в 2-х положениях. Питание 12В/1,5А. Габариты 147х105х37мм. Материал корпуса: сталь c нержавеющим покрытием. В комплекте 5 ключей.</t>
  </si>
  <si>
    <t>TS-EL2369ST</t>
  </si>
  <si>
    <t>00-00017704</t>
  </si>
  <si>
    <t>TS-EL2369ST Замок электромеханический, накладной, универсальный, с блокировкой кнопки в 2-х положениях. Питание 12В/1,5А. Габариты 147х105х37мм. Материал корпуса: крашенная сталь. В комплекте 5 ключей.</t>
  </si>
  <si>
    <t>TS-EL2370SS</t>
  </si>
  <si>
    <t>00-00017702</t>
  </si>
  <si>
    <t>TS-EL2370SS Замок электромеханический, накладной, универсальный. Питание 12В/1,5А. Габариты 147х105х37мм. Материал корпуса: сталь c нержавеющим покрытием. В комплекте 5 ключей.</t>
  </si>
  <si>
    <t>00-00026815</t>
  </si>
  <si>
    <t>TS-EML300</t>
  </si>
  <si>
    <t>TS-EML300 Замок электромеханический миниатюрный врезной, усилие удержания 300 кг, 12В, 85мА, нормально открытый</t>
  </si>
  <si>
    <t>TS-ERButton</t>
  </si>
  <si>
    <t>00-00030141</t>
  </si>
  <si>
    <t>TS-ERButton Устройство разблокировки двери с восстанавливаемой вставкой и защитной крышкой. Коммутируемое напряжение/ток:30В/2А. Тип контактов: НО – 2 шт. НЗ– 2 шт. Рабочая температура: -30…+70С. Класс защиты: IP24. Габаритные размеры: 87,5x87,5x24,5/56,5 мм (с монтажной коробкой). Вес:160 гр.¶</t>
  </si>
  <si>
    <t xml:space="preserve">TS-KBD-EM-IP66 Metal </t>
  </si>
  <si>
    <t>00-00103619</t>
  </si>
  <si>
    <t>TS-KBD-EM-IP66 Metal Кодонаборная панель со встроенным считывателем Em-Marin, 1000 пользователей, 12В, 80 мА, Wiegand-26, IP66, -40...+60 град.С, 130х56х23 мм</t>
  </si>
  <si>
    <t>TS-KBD-EM2 Metal</t>
  </si>
  <si>
    <t>00-00105968</t>
  </si>
  <si>
    <t>TS-KBD-EM2 Metal Кодонаборная панель со встроенным считывателем и контроллером карт EMM. Емкость памяти 1000 кодов и карт, возможна работа в режимах: карта + код / карта или код / только карта. Питание 12В/20мА. Температура -40+50С. Корпус -металл. Размеры 135х58х26 мм</t>
  </si>
  <si>
    <t>00-00017705</t>
  </si>
  <si>
    <t>TS-LM180</t>
  </si>
  <si>
    <t>TS-LM180  Tantos Монтажный  L-образный уголок для замка TS-ML180</t>
  </si>
  <si>
    <t>00-00017706</t>
  </si>
  <si>
    <t>TS-LM300</t>
  </si>
  <si>
    <t>TS-LM300  Tantos Монтажный  L-образный уголок для замка TS-ML300</t>
  </si>
  <si>
    <t>00-00017707</t>
  </si>
  <si>
    <t>TS-LM500</t>
  </si>
  <si>
    <t>TS-LM500  Tantos Монтажный L-образный уголок для замка TS-ML500</t>
  </si>
  <si>
    <t>TS-MAGIC</t>
  </si>
  <si>
    <t>00-00016850</t>
  </si>
  <si>
    <t>TS-MAGIC Кнопка выхода сенсорная, подсветка, питание 12-24В DC, реле 3А, 30В, COM/NO/NC, накладная, внутренняя, пластик, -20~+50С, 86х50х20 мм</t>
  </si>
  <si>
    <t>TS-MAGIC White</t>
  </si>
  <si>
    <t>00-00085935</t>
  </si>
  <si>
    <t>TS-MAGIC White Кнопка выхода сенсорная, подсветка, питание 12-24В DC, реле 3А, 30В, COM/NO/NC, накладная, внутренняя, пластик, -20~+50С, 86х50х20 мм</t>
  </si>
  <si>
    <t>TS-ML180</t>
  </si>
  <si>
    <t>00-00017699</t>
  </si>
  <si>
    <t>TS-ML180 Tantos Замок электромагнитный, усилие удержания 180кг. питание 12В/300мА. габариты 170х34х20,5мм, В комплекте монтажная планка, для крепления на уголок необходим TS-LM180</t>
  </si>
  <si>
    <t>TS-ML300</t>
  </si>
  <si>
    <t>00-00017700</t>
  </si>
  <si>
    <t>TS-ML300  Tantos Замок электромагнитный, усилие удержания 300кгс. питание 12В/380мА, встроенный светодиод, габариты 250х42х25,4мм. В комплекте монтажная планка, для крепления на уголок необходим TS-LM300</t>
  </si>
  <si>
    <t>TS-ML500</t>
  </si>
  <si>
    <t>00-00017701</t>
  </si>
  <si>
    <t>TS-ML500 Tantos Замок электромагнитный, усилие удержания 500 кг. питание 12В/460мА. габариты 266х67х42мм. В комплекте монтажная планка, для крепления на уголок необходим TS-LM500</t>
  </si>
  <si>
    <t>TS-NC</t>
  </si>
  <si>
    <t>00-00015197</t>
  </si>
  <si>
    <t>TS-NC Коннектор для подключения мониторов TANTOS серии Classic или аудиотрубки TS-AD к многоквартирной системе</t>
  </si>
  <si>
    <t>TS-NC05</t>
  </si>
  <si>
    <t>00-00028232</t>
  </si>
  <si>
    <t>TS-NC05. Электронное реле предназначено для управления блоком управления ворот при использовании одной вызывной панели с мониторов домофонов серии Classic (LILU, Elly, Amelie, Prime, NEO, LOKI, Tango, Sherlock, Stark).</t>
  </si>
  <si>
    <t>00-00089482</t>
  </si>
  <si>
    <t>TS-NC08</t>
  </si>
  <si>
    <t>TS-NC08 Модуль резервного хранения базы ключей для панелей серии TS-VPS-xx. Работает с прошивками панелей 4.22 и выше.</t>
  </si>
  <si>
    <t>TS-NC09</t>
  </si>
  <si>
    <t>00-00089425</t>
  </si>
  <si>
    <t>TS-NC09. Электронное реле дублирования сигнала вызова, формирования сигнала снятия трубки или команды открывания двери. Питание 12-15В / 10мА постоянного тока. Коммутируемый ток: выходом «SIREN» не более 200мА, выходом «TALK»: не более 5мА , Габаритные размеры: 46 х 27 х 20мм. Подходит для мониторов домофонов серии Classic (LILU, Elly, Amelie, Prime, NEO, LOKI, Tango, Sherlock, Stark).</t>
  </si>
  <si>
    <t>TS-NC10</t>
  </si>
  <si>
    <t>00-00082669</t>
  </si>
  <si>
    <t>TS-NC10. Коммутатор 2-х вызывных панелей. Предназначен для подключения двух 4-х проводных вызывных панелей на один порт монитора.</t>
  </si>
  <si>
    <t>TS-NH</t>
  </si>
  <si>
    <t>00-00015195</t>
  </si>
  <si>
    <t>TS-NH Коммутатор многоквартирного домофона для подключения 2-х вызывных панелей серии TS-VPS с возможностью объединения вызывных панелей разных подъездов в единую систему.</t>
  </si>
  <si>
    <t>TS-NH2</t>
  </si>
  <si>
    <t>00-00034961</t>
  </si>
  <si>
    <t xml:space="preserve">TS-NH2 Коммутатор многоквартирного домофона для подключения 4-х вызывных панелей серии TS-VPS </t>
  </si>
  <si>
    <t>TS-NV</t>
  </si>
  <si>
    <t>00-00015194</t>
  </si>
  <si>
    <t>TS-NV Этажный коммутатор многоквартирного домофона для подключения 4-х мониторов</t>
  </si>
  <si>
    <t>TS-NV2</t>
  </si>
  <si>
    <t>00-00089330</t>
  </si>
  <si>
    <t xml:space="preserve">TS-NV2 Разветвитель линии вертикального стояка многоквартирного домофона TANTOS на 2 ветви. </t>
  </si>
  <si>
    <t>TS-PW</t>
  </si>
  <si>
    <t>00-00015196</t>
  </si>
  <si>
    <t>TS-PW Блок питания многоквартирного домофона 36В/2,5А с возможностью подключения резервной батареи 24В</t>
  </si>
  <si>
    <t>TS-RDR-Bio 3</t>
  </si>
  <si>
    <t>00-00096077</t>
  </si>
  <si>
    <t>TS-RDR-Bio 3 Считыватель биометрический со встроенным контроллером доступа и считывателем карт Em-marin. До 1000 отпечатков и до 2000 карт. Входной/Выходной протокол Wiegand-26 (передача порядкового номера отпечатка или карты), управление замком, возможность параллельной работы 2-х устройств, питание 12В, рабочая температура -30 +60С. В комплекте пульт ДУ для программирования изделия</t>
  </si>
  <si>
    <t>TS-RDR-E Black</t>
  </si>
  <si>
    <t>00-00016549</t>
  </si>
  <si>
    <t>TS-RDR-E Black Считыватель карт Em-marine, выходной протокол Wiegand-26, питание 9-16В, габаритные размеры 102х43х16мм. Цвет: черный.</t>
  </si>
  <si>
    <t>TS-RDR-E Metal (W-26)</t>
  </si>
  <si>
    <t>00-00043074</t>
  </si>
  <si>
    <t xml:space="preserve">TS-RDR-E Metal (W-26) Считыватель карт формата Em-marin в металлическом корпусе, выходной протокол Wiegand-26, питание 9-18В, 103x48x19 мм, IP66, -40... +60С. Совместим с контроллерами GATE 8000 и ЭРА </t>
  </si>
  <si>
    <t>TS-RDR-E White</t>
  </si>
  <si>
    <t>00-00016550</t>
  </si>
  <si>
    <t>TS-RDR-E White Считыватель карт Em-marine, выходной протокол Wiegand-26, питание 9-16В, габаритные размеры 102х43х16мм. Цвет: белый</t>
  </si>
  <si>
    <t>TS-RDR-EHMF Metal</t>
  </si>
  <si>
    <t>00-00037428</t>
  </si>
  <si>
    <t>TS-RDR-EHMF Metal Считыватель карт формата Em-marin, HID PROX, Mifare (в режиме чтения UID) в металлическом корпусе, выходной протокол Wiegand-26, питание 9-18В, габаритные размеры 103x48x19 мм. Класс защиты IP66, рабочая температура -40... +60С</t>
  </si>
  <si>
    <t>TS-RDR-MF Black</t>
  </si>
  <si>
    <t>00-00026627</t>
  </si>
  <si>
    <t>TS-RDR-MF Black Считыватель карт Mifare (в режиме чтения UID), рабочая частота 13,56МГц, выходной протокол Wiegand-26, питание 9-16В, габаритные размеры 102х43х16мм. Цвет: черный</t>
  </si>
  <si>
    <t>TS-RDR-MF Metal</t>
  </si>
  <si>
    <t>00-00080683</t>
  </si>
  <si>
    <t>TS-RDR-MF Metal Считыватель карт формата Mifare (в режиме чтения UID) в металлическом корпусе, выходной протокол Wiegand-26, питание 9-18В, габаритные размеры 103x48x19 мм. Класс защиты IP66, рабочая температура -40... +60С</t>
  </si>
  <si>
    <t>TS-RDR-QR</t>
  </si>
  <si>
    <t>00-00096496</t>
  </si>
  <si>
    <t>TS-RDR-QR Считыватель QR-кода и карт формата Mifare для врезного монтажа; интерфейсы Wiegand-26,-34, RS-232, USB; -20…+70°С; 86х86х42 мм. Чтение штрих-кодов любых форматов не поддерживается!!!</t>
  </si>
  <si>
    <t>TS-RDR-USB-EM</t>
  </si>
  <si>
    <t>00-00122713</t>
  </si>
  <si>
    <t>TS-RDR-USB-EM Настольный USB-считыватель для внесения идентификаторов формата Em-Marin в базу данных СКУД</t>
  </si>
  <si>
    <t>TS-Retractor 01</t>
  </si>
  <si>
    <t>00-00033958</t>
  </si>
  <si>
    <t>TS-Retractor 01 Брелок-ретрактор для бейджей и проксимити карт, круглый (d=32 мм), длина нити 65 см, с металлическим зажимом и виниловым ремешком на кнопке для крепления бейджа или карты, цвет- белый</t>
  </si>
  <si>
    <t>TS-Retractor 02</t>
  </si>
  <si>
    <t>00-00033959</t>
  </si>
  <si>
    <t>TS-Retractor 02 Брелок-ретрактор для бейджей и проксимити карт, овальный (32х40 мм), длина нити 55 см, с металлическим карабином и кольцом для крепления бейджа или карты, цвет- зелёный</t>
  </si>
  <si>
    <t>TS-STR (green)</t>
  </si>
  <si>
    <t>00-00016710</t>
  </si>
  <si>
    <t>TS-STR (green) Лента шёлковая с металлическим карабином-защёлкой, зелёная, длина 60 см, ширина 1 см</t>
  </si>
  <si>
    <t>00-00043428</t>
  </si>
  <si>
    <t xml:space="preserve">TS-U180 </t>
  </si>
  <si>
    <t>TS-U180 Tantos U-адаптер для крепления якоря замка TS-ML180 на стеклянную дверь</t>
  </si>
  <si>
    <t>00-00043429</t>
  </si>
  <si>
    <t>TS-U300</t>
  </si>
  <si>
    <t>TS-U300 U-адаптер для крепления якоря замка TS-ML300 на стеклянную дверь</t>
  </si>
  <si>
    <t>00-00169685</t>
  </si>
  <si>
    <t>TS-Visor (козырёк)</t>
  </si>
  <si>
    <t>TS-Visor Козырек для вызывной панели. Совместим с вызывными панелями серий iPanel и Triniti</t>
  </si>
  <si>
    <t>TS-VPS lux</t>
  </si>
  <si>
    <t>00-00090673</t>
  </si>
  <si>
    <t>TS-VPS lux. Вызывная панель многоквартирного цветного видеодомофона</t>
  </si>
  <si>
    <t>00-00036041</t>
  </si>
  <si>
    <t>TS-ZL180</t>
  </si>
  <si>
    <t>TS-ZL180 Комплект креплений для установки электромагнитных замков TS-ML180 на двери, открывающиеся внутрь.</t>
  </si>
  <si>
    <t>00-00036040</t>
  </si>
  <si>
    <t>TS-ZL300</t>
  </si>
  <si>
    <t>TS-ZL300 Комплект креплений для установки электромагнитных замков TS-ML300 на двери, открывающиеся внутрь.</t>
  </si>
  <si>
    <t>00-00038171</t>
  </si>
  <si>
    <t>TS-ZL500</t>
  </si>
  <si>
    <t>TS-ZL500  Комплект креплений для установки электромагнитных замков TS-ML500 на двери, открывающиеся внутрь</t>
  </si>
  <si>
    <t>00-00162627</t>
  </si>
  <si>
    <t>TS-БУЗ</t>
  </si>
  <si>
    <t>TS-БУЗ. Блок управления электромеханическим замком.</t>
  </si>
  <si>
    <t>00-00181735</t>
  </si>
  <si>
    <t>TS-МОП</t>
  </si>
  <si>
    <t>TS-МОП. Модуль ограничения напряжения. Предназначен для ограничения подачи питания на подсветку кнопки вызова вызывной панели. Рабочее напряжение: 12..15 В. Ток коммутации: не более 300 мА. Порог отключения: 10.5 В. Ток собственного потребления: не более 2.5 мА (в версии со светодиодом - не более 5 мА). Ток срабатывания защиты по выходу: 500 мА. Габариты: 32х16х9 мм.</t>
  </si>
  <si>
    <t>TSa-M30AMP</t>
  </si>
  <si>
    <t>00-00024557</t>
  </si>
  <si>
    <t>TSa-M30AMP - Микрофон в корпусе разъем Аудио -"Тюльпан", разъём питания, V-пит.-12В (8.5...15 В) с ручной регулировкой усиления, 30×40×20мм</t>
  </si>
  <si>
    <t>TSa-M30MP</t>
  </si>
  <si>
    <t>00-00024556</t>
  </si>
  <si>
    <t>TSa-M30MP  Микрофон 3-х проводной в корпусе 30×40×20мм, V-пит.-12В (8.5...15 В) без регулировок усиления</t>
  </si>
  <si>
    <t>TSa-M51P</t>
  </si>
  <si>
    <t>00-00024555</t>
  </si>
  <si>
    <t>TSa-M51P  Микрофон без регулировки усиления, разъём Аудио -"Тюльпан", разъём питания, сквозной разъём питания, V-пит.-12В (8.5...15 В)</t>
  </si>
  <si>
    <t>TSa-M5P</t>
  </si>
  <si>
    <t>00-00024554</t>
  </si>
  <si>
    <t>TSa-M5P  Микрофон 3-х проводной, V-пит.-12В (8.5...15 В) без регулировки усиления</t>
  </si>
  <si>
    <t>TSb-H</t>
  </si>
  <si>
    <t>00-00156491</t>
  </si>
  <si>
    <t>TSb-H Поручень  диаметром 32 мм и длиной 985 мм. Материал: нержавеющая сталь AISI 201</t>
  </si>
  <si>
    <t>TSb-HL</t>
  </si>
  <si>
    <t>00-00156492</t>
  </si>
  <si>
    <t>TSb-HL Поручень  диаметром 32 мм и длиной 1485мм. Материал: нержавеющая сталь AISI 201</t>
  </si>
  <si>
    <t>TSb-K</t>
  </si>
  <si>
    <t>00-00156488</t>
  </si>
  <si>
    <t>TSb-K Поворотная створка в комплекте с фиксатором. Материал: полированная нержавеющая сталь AISI 201. Ширина перекрываемого прохода 1300мм</t>
  </si>
  <si>
    <t>TSb-M</t>
  </si>
  <si>
    <t>00-00156486</t>
  </si>
  <si>
    <t>TSb-M Муфта крепления поручня к стойке ограждения. Материал: полированная нержавеющая сталь AISI 304. В комплекте с крепежом.</t>
  </si>
  <si>
    <t>TSb-MK</t>
  </si>
  <si>
    <t>00-00156489</t>
  </si>
  <si>
    <t xml:space="preserve">TSb-MK Муфта шарнирная. Предназначена для секции ограждения типа "Антипаника" или для создания ограждений соединяемых под свободным углом. Материал: полированная нержавеющая сталь AISI 304. </t>
  </si>
  <si>
    <t>TSb-MW</t>
  </si>
  <si>
    <t>00-00156487</t>
  </si>
  <si>
    <t xml:space="preserve">TSb-MW Муфта крепления поручня к стене или другой вертикальной плоскости. Материал: полированная нержавеющая сталь AISI 304. </t>
  </si>
  <si>
    <t>TSb-TK</t>
  </si>
  <si>
    <t>00-00156490</t>
  </si>
  <si>
    <t>TSb-TK Табличка с креплением. Предназначена для поворотной створки TSb-K. Материал: пенокартон.</t>
  </si>
  <si>
    <t>TSb-V</t>
  </si>
  <si>
    <t>00-00156484</t>
  </si>
  <si>
    <t xml:space="preserve">TSb-V Стойка универсальная 3-х сторонняя, с 6-ю отверстиями для муфт. Материал: полированная нержавеющая сталь AISI 201. В комплекте с декоративной крышкой и анкерными болтами (3шт.) </t>
  </si>
  <si>
    <t>TSb-VK</t>
  </si>
  <si>
    <t>00-00156485</t>
  </si>
  <si>
    <t xml:space="preserve">TSb-VK Стойка универсальная 3-х сторонняя, с 6-ю отверстиями для муфт и отверстием для фиксатора поворотной створки. Материал: полированная нержавеющая сталь AISI 201. В комплекте с декоративной крышкой и анкерными болтами (3шт.) </t>
  </si>
  <si>
    <t>TSc-Di1080pUVCv</t>
  </si>
  <si>
    <t>00-00156686</t>
  </si>
  <si>
    <t>TANTOS_HD</t>
  </si>
  <si>
    <t>TSc-Di1080pUVCv - Купольная видеокамера для помещений 4в1 (AHD, TVI, CVI, CVBS) 2 МП с вариофокальным объективом, корпус пластик</t>
  </si>
  <si>
    <t>TSc-E1080pUVCf</t>
  </si>
  <si>
    <t>00-00156316</t>
  </si>
  <si>
    <t>TSc-E1080pUVCf - Уличная купольная видеокамера 4в1 (AHD, TVI, CVI, CVBS) 2 МП SONY EXMOR с ИК-подсветкой, металлический корпус</t>
  </si>
  <si>
    <t>TSc-E1080pUVCv</t>
  </si>
  <si>
    <t>00-00169711</t>
  </si>
  <si>
    <t>TSc-E1080pUVCv - Уличная купольная видеокамера 4в1 (AHD, TVI, CVI, CVBS) 2 МП SONY EXMOR с вариофокальным объективом, металлический корпус</t>
  </si>
  <si>
    <t>TSc-E2HDf</t>
  </si>
  <si>
    <t>00-00156688</t>
  </si>
  <si>
    <t>TSc-E2HDf - Купольная видеокамера для помещений 4в1 (AHD, TVI, CVI, CVBS) 2 МП с ИК-подсветкой, корпус пластик</t>
  </si>
  <si>
    <t>TSc-E5HDf</t>
  </si>
  <si>
    <t>00-00169705</t>
  </si>
  <si>
    <t>TSc-E5HDf - Уличная купольная видеокамера 4в1 (AHD, TVI, CVI, CVBS) 5 МП с ИК-подсветкой, металлический корпус</t>
  </si>
  <si>
    <t>TSc-P1080pUVCf</t>
  </si>
  <si>
    <t>00-00169712</t>
  </si>
  <si>
    <t>TSc-P1080pUVCf - Уличная цилиндрическая видеокамера 4в1 (AHD, TVI, CVI, CVBS) 2 МП SONY EXMOR с ИК-подсветкой, металлический корпус</t>
  </si>
  <si>
    <t>TSc-P1080pUVCv</t>
  </si>
  <si>
    <t>00-00156691</t>
  </si>
  <si>
    <t>TSc-P1080pUVCv  - Уличная цилиндрическая видеокамера 4в1 (AHD, TVI, CVI, CVBS) 2 МП SONY EXMOR  с вариофокальным объективом</t>
  </si>
  <si>
    <t>TSc-P2HDf</t>
  </si>
  <si>
    <t>00-00156692</t>
  </si>
  <si>
    <t>TSc-P2HDf - Уличная цилиндрическая видеокамера 4в1 (AHD, TVI, CVI, CVBS) 2 МП с ИК-подсветкой, пластиковый корпус</t>
  </si>
  <si>
    <t>TSc-P2HDfN</t>
  </si>
  <si>
    <t>00-00180100</t>
  </si>
  <si>
    <t>TSc-P2HDfN - Уличная цилиндрическая видеокамера 4 в1 (AHD, TVI, CVI, CVBS) 2 МП с ИК-подсветкой, металлический корпус</t>
  </si>
  <si>
    <t>TSc-P5HDf</t>
  </si>
  <si>
    <t>00-00157590</t>
  </si>
  <si>
    <t>TSc-P5HDf - Уличная цилиндрическая видеокамера 4в1 (AHD, TVI, CVI, CVBS) 5 МП с ИК-подсветкой, металлический корпус</t>
  </si>
  <si>
    <t>TSc-P5HDv</t>
  </si>
  <si>
    <t>00-00157592</t>
  </si>
  <si>
    <t>TSc-P5HDv - Уличная цилиндрическая видеокамера 4в1 (AHD, TVI, CVI, CVBS) 5 МП с вариофокальным объективом</t>
  </si>
  <si>
    <t>TSc-Pe2HDf</t>
  </si>
  <si>
    <t>00-00157594</t>
  </si>
  <si>
    <t>TSc-Pe2HDf - Уличная цилиндрическая видеокамера 4в1 (AHD, TVI, CVI, CVBS) 2 МП с ИК-подсветкой, металлический корпус</t>
  </si>
  <si>
    <t>TSc-Ve2HDf</t>
  </si>
  <si>
    <t>00-00157595</t>
  </si>
  <si>
    <t>TSc-Ve2HDf - Уличная купольная видеокамера 4в1 (AHD, TVI, CVI, CVBS) 2 МП с ИК-подсветкой, корпус пластик/металл</t>
  </si>
  <si>
    <t>TSi-Beco25F</t>
  </si>
  <si>
    <t>00-00122953</t>
  </si>
  <si>
    <t>TANTOS_IP</t>
  </si>
  <si>
    <t>TSi-Beco25F - 2 мегапиксельная IP видеокамера</t>
  </si>
  <si>
    <t>TSi-Beco25FP</t>
  </si>
  <si>
    <t>00-00122954</t>
  </si>
  <si>
    <t>TSi-Beco25FP - 2 мегапиксельная IP видеокамера</t>
  </si>
  <si>
    <t>TSi-Ee25FP</t>
  </si>
  <si>
    <t>00-00122959</t>
  </si>
  <si>
    <t xml:space="preserve">TSi-Ee25FP - 2 мегапиксельная уличная антивандальная IP камера </t>
  </si>
  <si>
    <t>TSi-Ee50FP</t>
  </si>
  <si>
    <t>00-00126757</t>
  </si>
  <si>
    <t xml:space="preserve">TSi-Ee50FP - 5 мегапиксельная уличная антивандальная IP камера </t>
  </si>
  <si>
    <t>TSi-Eeco25F</t>
  </si>
  <si>
    <t>00-00122955</t>
  </si>
  <si>
    <t xml:space="preserve">TSi-Eeco25F - 2 мегапиксельная IP камера </t>
  </si>
  <si>
    <t>TSi-Eeco25FP</t>
  </si>
  <si>
    <t>00-00122952</t>
  </si>
  <si>
    <t xml:space="preserve">TSi-Eeco25FP - 2 мегапиксельная IP камера </t>
  </si>
  <si>
    <t>TSi-JB01</t>
  </si>
  <si>
    <t>00-00092565</t>
  </si>
  <si>
    <t>TSi-JB01 Монтажная (коммутационная) коробка для видеокамер Tantos. 145×145×55мм</t>
  </si>
  <si>
    <t>TSi-Pe25FP</t>
  </si>
  <si>
    <t>00-00122956</t>
  </si>
  <si>
    <t>TSi-Pe25FP - IP видеокамера уличная 2 мегапиксельная с фиксированным объективом и питанием PoE</t>
  </si>
  <si>
    <t>TSi-Pe25VP</t>
  </si>
  <si>
    <t>00-00122957</t>
  </si>
  <si>
    <t>TSi-Pe25VP - 2 мегапиксельная уличная цилиндрическая IP камера с ИК подсветкой</t>
  </si>
  <si>
    <t>TSi-Pe50FP</t>
  </si>
  <si>
    <t>00-00124865</t>
  </si>
  <si>
    <t>TSi-Pe50FP - IP видеокамера уличная 5 мегапиксельная с фиксированным объективом и питанием PoE</t>
  </si>
  <si>
    <t>TSi-Pe50VP</t>
  </si>
  <si>
    <t>00-00126755</t>
  </si>
  <si>
    <t>TSi-Pe50VP - 5 мегапиксельная уличная цилиндрическая IP камера с ИК подсветкой</t>
  </si>
  <si>
    <t>TSi-Peco25F</t>
  </si>
  <si>
    <t>00-00122950</t>
  </si>
  <si>
    <t>TSi-Peco25F 2 мегапиксельная уличная цилиндрическая IP камера с ИК подсветкой</t>
  </si>
  <si>
    <t>TSi-Peco25FP</t>
  </si>
  <si>
    <t>00-00122951</t>
  </si>
  <si>
    <t>TSi-Peco25FP 2 мегапиксельная уличная цилиндрическая IP камера с ИК подсветкой</t>
  </si>
  <si>
    <t>TSi-Ve25VPA</t>
  </si>
  <si>
    <t>00-00126759</t>
  </si>
  <si>
    <t>TSi-Ve25VPA -  двухмегапиксельная купольная антивандальная уличная IP камера с вариофокальным объективом и питанием PoE. Встроенный микрофон</t>
  </si>
  <si>
    <t>TSi-Ve50VPA</t>
  </si>
  <si>
    <t>00-00162445</t>
  </si>
  <si>
    <t>TSi-Ve50VPA -  пятимегапиксельная купольная антивандальная уличная IP камера с вариофокальным объективом и питанием PoE. Поддержка звука</t>
  </si>
  <si>
    <t>TSn-4P5G</t>
  </si>
  <si>
    <t>00-00043085</t>
  </si>
  <si>
    <t>TSn-4P5G  5 портовый Ethernet коммутатор. 4 POE Ethernet 10/100/1000Мб портов, 1 порт 10/100/1000Мб  Ethernet, Бюджет PoE 60Вт (15Вт на порт), поддержка IEEE 802.3, 802.3u, 802.3ab, 802.3z, 802.3x, 10/100 /1000Мбит, дуплексный/ полудуплексный, БП в компл</t>
  </si>
  <si>
    <t>TSn-8Gn</t>
  </si>
  <si>
    <t>00-00079707</t>
  </si>
  <si>
    <t>TSn-8Gn  8-портовый гигабитный коммутатор, 8 портов 10/100/1000 Мбит/с, дуплекс, общая пропускная способность 16 Гбит/с, металлический корпус. Протестирован специально для применения в системах видеонаблюдения, исключает потерю пакетов при больших нагрузках. Металлический корпус. БП в комплекте.</t>
  </si>
  <si>
    <t>TSn-8P10V</t>
  </si>
  <si>
    <t>00-00143880</t>
  </si>
  <si>
    <t>TSn-8P10V 10 портовый POE Ethernet коммутатор. 8 POE Ethernet 10/100Мб портов, 2 порта Ehternet 1000 Мбит/с, режим CCTV (дальность до 250м). Поддержка IEEE802.3, 802.3u, 802.3ab, 802.3z, 802.3x, 10/100/1000 Мбит.</t>
  </si>
  <si>
    <t>TSn-GZ14PG</t>
  </si>
  <si>
    <t>00-00090378</t>
  </si>
  <si>
    <t>TSn-GZ14PG  Одноканальное устройство грозозащиты Gigabit Ethernet и PoE (до 4КВ)</t>
  </si>
  <si>
    <t>TSn-PoE48n</t>
  </si>
  <si>
    <t>00-00077728</t>
  </si>
  <si>
    <t>TSn-PoE48n  PoE-инжектор для сетей 10/100/1000 BaseT. Passive PoE, Вход:100-240В (AC). Выход: 48B 0.625A, 145×62×40мм</t>
  </si>
  <si>
    <t>TSn-PoE56</t>
  </si>
  <si>
    <t>00-00080031</t>
  </si>
  <si>
    <t>TSn-PoE56 - PoE-инжектор для сетей10/100/1000 BaseT.Passive PoE, Вход:100-240В (AC),	Выход: 56B 1A,</t>
  </si>
  <si>
    <t>TSn-SP12</t>
  </si>
  <si>
    <t>00-00069130</t>
  </si>
  <si>
    <t>TSn-SP12  Одноканальный 10/100M IEEE802.3af  PoE-сплиттер для питания IP-видеокамер, которые не поддерживают PoE</t>
  </si>
  <si>
    <t>TSo-AA30M</t>
  </si>
  <si>
    <t>00-00025068</t>
  </si>
  <si>
    <t>TANTOS_Оповещение</t>
  </si>
  <si>
    <t>TSo-AA30M  Tantos Усилитель трансляционный 30 Вт (кратновременно 80 Вт), 100В, 2 зоны, USB, FM-тюнер, Bluetooth-4.2, mp3, 2 микроф. (MIC2 - приоритетный) /1 лин. входы, 1 лин. вых; 220В; 255×220×65 мм</t>
  </si>
  <si>
    <t>TSo-AA60M</t>
  </si>
  <si>
    <t>00-00001841</t>
  </si>
  <si>
    <t>TSo-AA60M Tantos Усилитель трансляционный 60 Вт, 100В, USB, FM-тюнер, Bluetooth-4.2, mp3, 1 микроф./1 лин. вх, 1 лин. вых; 220В; 285×205×70 мм</t>
  </si>
  <si>
    <t>TSo-HW15</t>
  </si>
  <si>
    <t>00-00026413</t>
  </si>
  <si>
    <t>TSo-HW15 Tantos Громкоговоритель рупорный 10/15 Вт, 100В, 110дБ, 250-8000 Гц, Ø165×220×240 мм</t>
  </si>
  <si>
    <t>TSo-HW30</t>
  </si>
  <si>
    <t>00-00025066</t>
  </si>
  <si>
    <t>TSo-HW30 Tantos Громкоговоритель рупорный 15/30 Вт, 100В, 110дБ, 300-8000 Гц, 205×285×280 мм</t>
  </si>
  <si>
    <t>TSo-HW50</t>
  </si>
  <si>
    <t>00-00026414</t>
  </si>
  <si>
    <t>TSo-HW50 Tantos Громкоговоритель рупорный 50 Вт, 100В, 92дБ, 90-16000 Гц, 320×300×300 мм</t>
  </si>
  <si>
    <t>TSo-KW10</t>
  </si>
  <si>
    <t>00-00026416</t>
  </si>
  <si>
    <t>TSo-KW10 Tantos Звуковая колонна настенная, уличное исполнение, 10 Вт, 100В, 91дБ, 90-16000 Гц, 262×106×75 мм, универсальный кронштейн в комплекте</t>
  </si>
  <si>
    <t>TSo-KW20</t>
  </si>
  <si>
    <t>00-00017525</t>
  </si>
  <si>
    <t>TSo-KW20 Tantos Звуковая колонна настенная, уличное исполнение, 20 Вт, 100В, 91дБ, 90-16000 Гц, 405×106×75 мм, универсальный кронштейн в комплекте</t>
  </si>
  <si>
    <t>TSo-KW30</t>
  </si>
  <si>
    <t>00-00026417</t>
  </si>
  <si>
    <t>TSo-KW30 Tantos Звуковая колонна настенная, уличное исполнение, 30 Вт, 100В, 91дБ, 90-16000 Гц, 550×105×75 мм, универсальный кронштейн в комплекте</t>
  </si>
  <si>
    <t>TSo-PA6a</t>
  </si>
  <si>
    <t>00-00026409</t>
  </si>
  <si>
    <t>TSo-PA6a Tantos Громкоговоритель потолочный встраиваемый под "Армстронг" 3/6 Вт, 70-100В, 91дБ, 90-16000 Гц, Ø168х65 мм</t>
  </si>
  <si>
    <t>TSo-PW10a</t>
  </si>
  <si>
    <t>00-00026419</t>
  </si>
  <si>
    <t>TSo-PW10a Tantos Громкоговоритель потолочный встраиваемый 5/10 Вт, 100В, 92дБ, 85-18000 Гц, Ø230х90 мм</t>
  </si>
  <si>
    <t>TSo-PW10k</t>
  </si>
  <si>
    <t>00-00026410</t>
  </si>
  <si>
    <t>TSo-PW10k Tantos Громкоговоритель потолочный встраиваемый, в комплекте с защитным кожухом 5/10 Вт, 100В, 92дБ, 86-20000 Гц, Ø227х118 мм</t>
  </si>
  <si>
    <t>TSo-PW3a</t>
  </si>
  <si>
    <t>00-00026404</t>
  </si>
  <si>
    <t>TSo-PW3a Tantos Громкоговоритель потолочный встраиваемый 3 Вт, 100В, 91дБ, 90-16000 Гц, Ø186х79 мм</t>
  </si>
  <si>
    <t>TSo-PW6a</t>
  </si>
  <si>
    <t>00-00026408</t>
  </si>
  <si>
    <t>TSo-PW6a Tantos Громкоговоритель потолочный встраиваемый 3-6 Вт, 100В, 92дБ, 86-18000 Гц, Ø186х79 мм</t>
  </si>
  <si>
    <t>TSo-PW6n</t>
  </si>
  <si>
    <t>00-00026411</t>
  </si>
  <si>
    <t>TSo-PW6n Tantos Громкоговоритель потолочный накладного крепления 3/6 Вт, 100В, 94дБ, 100-15000 Гц, Ø180х72 мм</t>
  </si>
  <si>
    <t>TSo-SW10a</t>
  </si>
  <si>
    <t>00-00026399</t>
  </si>
  <si>
    <t>TSo-SW10a Tantos Громкоговоритель настенный двухполосный 5/10 Вт, 100В, 91дБ, 90-16000 Гц, 275×200×105 мм</t>
  </si>
  <si>
    <t>TSo-SW10b</t>
  </si>
  <si>
    <t>00-00026400</t>
  </si>
  <si>
    <t>TSo-SW10b Tantos Громкоговоритель настенный широкополосный 3/6/10 Вт, 100В, 91дБ, 90-18000 Гц, 340×242×100 мм</t>
  </si>
  <si>
    <t>TSo-SW15k</t>
  </si>
  <si>
    <t>00-00006444</t>
  </si>
  <si>
    <t>TSo-SW15k Tantos Громкоговоритель настенный двухполосный 15 Вт, 100В, 92дБ, 60-16000 Гц, 220×170×150 мм</t>
  </si>
  <si>
    <t>TSo-SW15kR</t>
  </si>
  <si>
    <t>00-00029460</t>
  </si>
  <si>
    <t>TSo-SW15kR Tantos Громкоговоритель настенный двухполосный 3/6/10/15 Вт, 100В, 92дБ, 60-16000 Гц, 215×140×133 мм</t>
  </si>
  <si>
    <t>TSo-SW30k</t>
  </si>
  <si>
    <t>00-00006480</t>
  </si>
  <si>
    <t>TSo-SW30k Tantos Громкоговоритель настенный двухполосный 30 Вт, 100В, 92дБ, 40-16000 Гц, 300×194×216 мм</t>
  </si>
  <si>
    <t>TSo-SW3c</t>
  </si>
  <si>
    <t>00-00026402</t>
  </si>
  <si>
    <t>TSo-SW3c Tantos Громкоговоритель настенный 1,5-3 Вт, 100В, 91дБ, 90-16000 Гц, 120×120×60 мм</t>
  </si>
  <si>
    <t>TSo-SW6a</t>
  </si>
  <si>
    <t>00-00025704</t>
  </si>
  <si>
    <t>TSo-SW6a Tantos Громкоговоритель настенный 6 Вт, 100В, 91дБ, 90-16000 Гц, 275×200×105 мм</t>
  </si>
  <si>
    <t>TSo-SW6b</t>
  </si>
  <si>
    <t>00-00033951</t>
  </si>
  <si>
    <t>TSo-SW6b Tantos Громкоговоритель настенный широкополосный 6/3/1,5 Вт, 100В, 89дБ, 80-18000 Гц, 285×200×85 мм</t>
  </si>
  <si>
    <t>TSr-NV04154</t>
  </si>
  <si>
    <t>00-00122963</t>
  </si>
  <si>
    <t>TSr-NV04154 - Сетевой 4 канальный регистратор для IP камер (1 HDD)</t>
  </si>
  <si>
    <t>TSr-NV08154</t>
  </si>
  <si>
    <t>00-00144563</t>
  </si>
  <si>
    <t>TANTOS_DVR</t>
  </si>
  <si>
    <t>TSr-NV08154 - Сетевой 8 канальный регистратор для IP камер (1 HDD)</t>
  </si>
  <si>
    <t>TSr-NV16252</t>
  </si>
  <si>
    <t>00-00101025</t>
  </si>
  <si>
    <t>TSr-NV16252 - Сетевой 16 канальный регистратор для IP камер с поддержкой аналитики (2 HDD)</t>
  </si>
  <si>
    <t>TSr-NV16254</t>
  </si>
  <si>
    <t>00-00122964</t>
  </si>
  <si>
    <t>TSr-NV16254 - Сетевой 16 канальный регистратор для IP камер (2 HDD)</t>
  </si>
  <si>
    <t>TSr-NV32251</t>
  </si>
  <si>
    <t>00-00040043</t>
  </si>
  <si>
    <t>TSr-NV32251  Сетевой 32 канальный регистратор для IP камер с поддержкой аналитики (2 HDD)</t>
  </si>
  <si>
    <t>TSr-UV0416 Eco</t>
  </si>
  <si>
    <t>00-00096188</t>
  </si>
  <si>
    <t>TSr-UV0416 Eco 4-х канальный мультиформатный видеорегистратор</t>
  </si>
  <si>
    <t>TSr-UV0417 Eco</t>
  </si>
  <si>
    <t>00-00122967</t>
  </si>
  <si>
    <t>TSr-UV0417 Eco 4-х канальный мультиформатный видеорегистратор</t>
  </si>
  <si>
    <t>TSr-UV0418 Eco</t>
  </si>
  <si>
    <t>00-00104394</t>
  </si>
  <si>
    <t>TSr-UV0418 Eco 4-х канальный мультиформатный видеорегистратор</t>
  </si>
  <si>
    <t>TSr-UV0817 Eco</t>
  </si>
  <si>
    <t>00-00124345</t>
  </si>
  <si>
    <t>TSr-UV0817 Eco 8-ми канальный мультиформатный видеорегистратор</t>
  </si>
  <si>
    <t>TSr-UV0818 Eco</t>
  </si>
  <si>
    <t>00-00104397</t>
  </si>
  <si>
    <t>TSr-UV0818 Eco 8-ми канальный мультиформатный видеорегистратор</t>
  </si>
  <si>
    <t>TSr-UV0819 Eco</t>
  </si>
  <si>
    <t>00-00122966</t>
  </si>
  <si>
    <t>TSr-UV0819 Eco 8-ми канальный мультиформатный видеорегистратор</t>
  </si>
  <si>
    <t>TSr-UV1616 Eco</t>
  </si>
  <si>
    <t>00-00096005</t>
  </si>
  <si>
    <t>TSr-UV1616 Eco 16-ти канальный мультиформатный видеорегистратор</t>
  </si>
  <si>
    <t>TSr-UV1622 Eco</t>
  </si>
  <si>
    <t>00-00043586</t>
  </si>
  <si>
    <t>TSr-UV1622 Eco 16-ти канальный мультиформатный видеорегистратор</t>
  </si>
  <si>
    <t>TSr-UV1625 Eco</t>
  </si>
  <si>
    <t>00-00105486</t>
  </si>
  <si>
    <t>TSr-UV1625 Eco 16-ти канальный мультиформатный видеорегистратор</t>
  </si>
  <si>
    <t>TSt-100HB</t>
  </si>
  <si>
    <t>00-00018765</t>
  </si>
  <si>
    <t>TSt-100HB Tantos Дополнительный брелок для комплекта TSt-100HS, защитная крышка от случайного нажатия</t>
  </si>
  <si>
    <t>TSt-100HS</t>
  </si>
  <si>
    <t>00-00018754</t>
  </si>
  <si>
    <t>TSt-100HS Tantos Комплект дистанционного управления радиоканальный. В комплекте 2-х канальный приёмник (бежевый корпус) + 2 брелока, дальность до 50м, частота 433.92МГц, до 120 брелоков,  2 канала (реле 10А/250В АС или 10А/30В DC) с 4-мя вариантами управления, питание приемника 12В DC</t>
  </si>
  <si>
    <t>TSt-100HS black</t>
  </si>
  <si>
    <t>00-00017367</t>
  </si>
  <si>
    <t>TSt-100HS black Tantos Комплект дистанционного управления радиоканальный. В комплекте 2-х канальный приёмник (чёрный корпус) + 2 брелока, дальность до 50м, частота 433.92МГц, до 120 брелоков, 2 канала (реле 10А/250В АС или 10А/30В DC) с 4-мя вариантами управления, питание приемника 12В DC</t>
  </si>
  <si>
    <t>TSt-100HT</t>
  </si>
  <si>
    <t>00-00017368</t>
  </si>
  <si>
    <t>TSt-100HT Tantos Дополнительный брелок для комплекта TSt-100HS</t>
  </si>
  <si>
    <t>TSt-1U01P1HD</t>
  </si>
  <si>
    <t>00-00034636</t>
  </si>
  <si>
    <t>TSt-1U01P1HD  Пассивный приемник-передатчик HD-видео по витой паре. 1 канал BNC, витая пара под клеммы, компактный корпус; дальность передачи видеосигнала AHD 720P/960P, HD-CVI/TVI 720P: до 200 м.</t>
  </si>
  <si>
    <t>TSt-1U01P2HD</t>
  </si>
  <si>
    <t>00-00034762</t>
  </si>
  <si>
    <t>TSt-1U01P2HD - Пассивный приемник-передатчик HD-видео по витой паре. 1 канал BNC, витая пара под клеммы, со шлейфом; дальность передачи видеосигнала AHD 720P/960P, HD-CVI/TVI 720P: до 200 м.</t>
  </si>
  <si>
    <t>TSt-1U01P3HD</t>
  </si>
  <si>
    <t>00-00034635</t>
  </si>
  <si>
    <t>TSt-1U01P3HD - Пассивный приемник-передатчик HD-видео по витой паре. 1 канал BNC, витая пара под клеммы, стандартный корпус; дальность передачи видеосигнала AHD 720P/960P, HD-CVI/TVI 720P: до 200 м.</t>
  </si>
  <si>
    <t>TSt-ATN-433</t>
  </si>
  <si>
    <t>00-00114521</t>
  </si>
  <si>
    <t>TSt-ATN-433 Антенна 433 МГц с кронштейном для крепления и кабелем 2,5 м</t>
  </si>
  <si>
    <t>TSt-PRG</t>
  </si>
  <si>
    <t>00-00018841</t>
  </si>
  <si>
    <t>TSt-PRG Tantos Программатор для приёмника TSt-RCV4-250. (программирование любого кол-ва приёмников). Просмотр, добавление, индивидуальное удаление, проверка брелоков и полная очистка памяти</t>
  </si>
  <si>
    <t>TSt-RCV4-250</t>
  </si>
  <si>
    <t>00-00018840</t>
  </si>
  <si>
    <t>TSt-RCV4-250 Tantos Программируемый приёмник сигналов беспроводных брелоков. Память 250 брелоков TSt-TRS-4R, возможность их индивидуального удаления/добавления через TS-PRG, 4 канала управления реле с высокой нагрузочной способностью 20А/14В DC или 7А/120В АС. Питание 10-36В, постоянного или переменного тока. Возможно применения в системах воротной автоматики и шлагбаумах различных производителей. 87х63х25мм</t>
  </si>
  <si>
    <t>TSt-TRS-4R</t>
  </si>
  <si>
    <t>00-00018837</t>
  </si>
  <si>
    <t>TSt-TRS-4R Tantos Четырехканальный миниатюрный брелок-передатчик для TSt-RCV4-250. Динамический код.  Защитная крышка  от случайного нажатия</t>
  </si>
  <si>
    <t>TSw-BQ1</t>
  </si>
  <si>
    <t>00-00017837</t>
  </si>
  <si>
    <t>TSw-BQ1 Tantos Кнопка вызова радиоканальная 1 кнопочная квадратного дизайна цвет "под дерево"</t>
  </si>
  <si>
    <t>TSw-BR1</t>
  </si>
  <si>
    <t>00-00017838</t>
  </si>
  <si>
    <t>TSw-BR1 Tantos Кнопка вызова радиоканальная 1 кнопочная прямоугольного дизайна цвет "белый" материал пластик</t>
  </si>
  <si>
    <t>TSw-BR4</t>
  </si>
  <si>
    <t>00-00017835</t>
  </si>
  <si>
    <t>TSw-BR4 Tantos Кнопка вызова радиоканальная 4 кнопочная круглого дизайна цвет "белый с красной окантовкой" материал - пластик</t>
  </si>
  <si>
    <t>TSw-RC4</t>
  </si>
  <si>
    <t>00-00017839</t>
  </si>
  <si>
    <t>WALLE (медь)</t>
  </si>
  <si>
    <t>00-00015501</t>
  </si>
  <si>
    <t>WALLE (медь)  Цветная вызывная панель видеодомофона (накладная), белая адаптивная подсветка, 4-х проводная, вандалозащищенная, с козырьком и уголком</t>
  </si>
  <si>
    <t>WALLE (серебро)</t>
  </si>
  <si>
    <t>00-00016669</t>
  </si>
  <si>
    <t>WALLE (серебро) Цветная вызывная панель видеодомофона (накладная), белая адаптивная подсветка, 4-х проводная, вандалозащищенная, с козырьком и уголком, реле управления замком</t>
  </si>
  <si>
    <t>WALLE+ (асфальт)</t>
  </si>
  <si>
    <t>00-00096750</t>
  </si>
  <si>
    <t>WALLE+ (асфальт). Цветная вызывная панель видеодомофона (накладная), ИК подсветка, 4-х проводная с регулировкой громкости динамика и чувствительности микрофона, вандалозащищенная, с козырьком и уголком.</t>
  </si>
  <si>
    <t>WALLE+ (медь)</t>
  </si>
  <si>
    <t>00-00096749</t>
  </si>
  <si>
    <t>WALLE+ (медь). Цветная вызывная панель видеодомофона (накладная), ИК подсветка, 4-х проводная с регулировкой громкости динамика, вандалозащищенная, с козырьком и уголком.</t>
  </si>
  <si>
    <t>Аккумулятор 12В 1,2 А∙ч (TS 12012)</t>
  </si>
  <si>
    <t>00-00112385</t>
  </si>
  <si>
    <t>TANTOS_АКБ</t>
  </si>
  <si>
    <t>Аккумулятор 12В 1,2 А∙ч (TS 12012) Tantos Аккумуляторная батарея свинцово-кислотная, AGM</t>
  </si>
  <si>
    <t>Аккумулятор 12В 12 А∙ч (TS 1212)</t>
  </si>
  <si>
    <t>00-00019875</t>
  </si>
  <si>
    <t>Аккумулятор 12В 12 А∙ч (TS 1212) Tantos Аккумуляторная батарея свинцово-кислотная, AGM</t>
  </si>
  <si>
    <t>Аккумулятор 12В 17 А∙ч (TS 1217)</t>
  </si>
  <si>
    <t>00-00001991</t>
  </si>
  <si>
    <t>Аккумулятор 12В 17 А∙ч (TS 1217) Tantos Аккумуляторная батарея свинцово-кислотная, AGM</t>
  </si>
  <si>
    <t>Аккумулятор 12В 2,2 А∙ч (TS 12022)</t>
  </si>
  <si>
    <t>00-00020616</t>
  </si>
  <si>
    <t>Аккумулятор 12В 2,2 А∙ч (TS 12022) Tantos Аккумуляторная батарея свинцово-кислотная, AGM</t>
  </si>
  <si>
    <t>Аккумулятор 12В 4.5 А∙ч (TS 12045)</t>
  </si>
  <si>
    <t>00-00001992</t>
  </si>
  <si>
    <t>Аккумулятор 12В 4.5 А∙ч (TS 12045) Tantos Аккумуляторная батарея свинцово-кислотная, AGM</t>
  </si>
  <si>
    <t>Аккумулятор 12В 7 А∙ч (TS 1207)</t>
  </si>
  <si>
    <t>00-00112387</t>
  </si>
  <si>
    <t>Аккумулятор 12В 7 А∙ч (TS 1207) Tantos Аккумуляторная батарея свинцово-кислотная, AGM</t>
  </si>
  <si>
    <t>ББП-100 MAX-L</t>
  </si>
  <si>
    <t>00-00081983</t>
  </si>
  <si>
    <t>ББП-100 MAX-L  Tantos Источник вторичного электропитания резервированный 12В 10А под акб.12В 17 или 2×7А∙ч. Защиты: от глубокого разряда АКБ, от КЗ, от перегрузки по току и перегрева, от переполюсовки при подключении АКБ</t>
  </si>
  <si>
    <t>ББП-100 MAX2-L</t>
  </si>
  <si>
    <t>00-00048152</t>
  </si>
  <si>
    <t>ББП-100 MAX2-L  Tantos Источник вторичного электропитания резервированный 12В 10А под акб.12В 2×17 или 2×12 или 3×7 А∙ч. Защиты: АКБ от глубокого разряда и от переполюсовки, от КЗ, от перегрузки по току и перегрева; от перенапряжения по входу</t>
  </si>
  <si>
    <t>ББП-100 V.32 MAX2</t>
  </si>
  <si>
    <t>00-00011274</t>
  </si>
  <si>
    <t>ББП-100 V.32 MAX2  Tantos Источник вторичного электропитания резервированный 12В 10А под акб.12В 2×17 или 2×12 или 4×7 А∙ч. 32 распределённых выхода × 300мА, индикация состояния каждого канала. Все виды защит.</t>
  </si>
  <si>
    <t>ББП-15 PRO Light</t>
  </si>
  <si>
    <t>00-00075499</t>
  </si>
  <si>
    <t>ББП-15 PRO Light  Tantos Источник вторичного электропитания резервированный 12В 1.5А (макс 2.5А) под акб.12В 1.2А∙ч. Защита от глубокого разряда АКБ, Защита от КЗ при работе от АКБ. Защита от переполюсовки при подключении АКБ</t>
  </si>
  <si>
    <t>ББП-15 TS</t>
  </si>
  <si>
    <t>00-00016638</t>
  </si>
  <si>
    <t>ББП-15 TS  Tantos Источник вторичного питания резервированный 12В, 1.5А (макс 2.5А). Корпус - металл, под АКБ 12В 1.2А∙ч. Без защиты от глубокого разряда АКБ. Без защиты от переполюсовки при подключении АКБ. Защита от КЗ. 135×105×53 мм</t>
  </si>
  <si>
    <t>00-00017472</t>
  </si>
  <si>
    <t>ББП-20 PRO</t>
  </si>
  <si>
    <t>ББП-20 PRO Tantos Источник вторичного электропитания резервированный 12В 2А (макс 2.5А) под акб.12В 7А∙ч. Защита от глубокого разряда АКБ, Электронная защита от КЗ при работе от АКБ, Защита от переполюсовки при подключении АКБ</t>
  </si>
  <si>
    <t>ББП-20 PRO (ПЛАСТИК)</t>
  </si>
  <si>
    <t>00-00006346</t>
  </si>
  <si>
    <t>ББП-20 PRO (ПЛАСТИК) Tantos Источник вторичного электропитания резервированный 12В 2А (макс 2.5А) под акб.12В 7А∙ч. Защита от глубокого разряда АКБ, Электронная защита от КЗ при работе от АКБ, Защита от переполюсовки при подключении АКБ. Корпус- пластик</t>
  </si>
  <si>
    <t>ББП-20 PRO Light</t>
  </si>
  <si>
    <t>00-00011240</t>
  </si>
  <si>
    <t>ББП-20 PRO Light  Tantos Источник вторичного электропитания резервированный 12В 2А (макс 3.5А) под акб.12В 7А∙ч. Защита от глубокого разряда АКБ, Защита от КЗ при работе от АКБ. Защита от переполюсовки при подключении АКБ</t>
  </si>
  <si>
    <t>ББП-20 PRO Lux</t>
  </si>
  <si>
    <t>00-00005751</t>
  </si>
  <si>
    <t>ББП-20 PRO Lux  Tantos Источник вторичного электропитания резервированный 12В 2А. Корпус под АКБ 12В 7А∙ч. Защита от глубокого разряда АКБ, Защита от КЗ при работе от АКБ, Регулировка выходного напряжения</t>
  </si>
  <si>
    <t>ББП-20 PRO Lux (пластик)</t>
  </si>
  <si>
    <t>00-00007798</t>
  </si>
  <si>
    <t>ББП-20 PRO Lux (пластик) Tantos Источник вторичного электропитания резервированный 12В 2А. Рег-ка вых. напр. Корпус - пластик под АКБ 12В 7А∙ч. Защита от глубокого разряда АКБ, Защита от КЗ при работе от АКБ, 190х185х85 мм</t>
  </si>
  <si>
    <t>ББП-20 TS</t>
  </si>
  <si>
    <t>00-00017390</t>
  </si>
  <si>
    <t>ББП-20 TS Tantos Источник вторичного питания резервированный 12В, 2А (max 2.5A) под АКБ 12В 7А∙ч. Без защиты от глубокого разряда аккумулятора. Электронная защита от КЗ при работе от АКБ. Корпус - металл, 160×162×75мм</t>
  </si>
  <si>
    <t>ББП-20 TS (ПЛАСТИК)</t>
  </si>
  <si>
    <t>00-00016990</t>
  </si>
  <si>
    <t>ББП-20 TS (ПЛАСТИК) Tantos Источник вторичного питания резервированный 12В, 2А (max 2.5A) под АКБ 12В 7А∙ч. Без защиты от глубокого разряда аккумулятора. Электронная защита от КЗ при работе от АКБ. Корпус - пластик</t>
  </si>
  <si>
    <t>ББП-20 TS Lux (пластик)</t>
  </si>
  <si>
    <t>00-00007815</t>
  </si>
  <si>
    <t>ББП-20 TS Lux (пластик) Tantos Источник вторичного питания резервированный 12В, 2А. Корпус - пластик под АКБ 12В 7А∙ч. Без защиты от глубокого разряда аккумулятора. Без защиты от переполюсовки при подключении аккумулятора. Защита от КЗ при работе от АКБ. 190х185х85 мм</t>
  </si>
  <si>
    <t>ББП-30 MAX</t>
  </si>
  <si>
    <t>00-00012822</t>
  </si>
  <si>
    <t>ББП-30 MAX Tantos Источник вторичного электропитания резервированный 12В 3А (макс 3.5А) под акб.12В 1×17 или 2×12 или 2×7 А∙ч. Защита от глубокого разряда АКБ, Электронная защита от КЗ при работе от АКБ, Защита от переполюсовки при подключении АКБ</t>
  </si>
  <si>
    <t>00-00017481</t>
  </si>
  <si>
    <t>ББП-30 PRO</t>
  </si>
  <si>
    <t>ББП-30 PRO Tantos Источник вторичного электропитания резервированный 12В 3А (макс 3.5А) под акб.12В 7А∙ч. Защита от глубокого разряда АКБ, Защита от КЗ, Защита от переполюсовки</t>
  </si>
  <si>
    <t>ББП-30 PRO (ПЛАСТИК)</t>
  </si>
  <si>
    <t>00-00036402</t>
  </si>
  <si>
    <t>ББП-30 PRO (ПЛАСТИК) Tantos Источник вторичного электропитания резервированный 12В 3А (макс 3.5А) под акб.12В 7А∙ч. Защита от глубокого разряда АКБ, Электронная защита от КЗ при работе от АКБ, Защита от переполюсовки при подключении АКБ. Корпус- пластик</t>
  </si>
  <si>
    <t>ББП-30 PRO Light</t>
  </si>
  <si>
    <t>00-00018809</t>
  </si>
  <si>
    <t>ББП-30 PRO Light Tantos Источник вторичного электропитания резервированный 12В 3А (макс 3.5А) под акб.12В 7А∙ч. Регулировка вых.напр. Защита от глубокого разряда АКБ, Защита от КЗ при работе от АКБ. Защита от переполюсовки при подключении АКБ</t>
  </si>
  <si>
    <t>ББП-30 PRO Lux</t>
  </si>
  <si>
    <t>00-00007494</t>
  </si>
  <si>
    <t>ББП-30 PRO Lux  Tantos Источник вторичного электропитания резервированный 12В 3А. Корпус под АКБ 12В 7А∙ч. Защита от глубокого разряда АКБ, Защита от КЗ при работе от АКБ, Регулировка выходного напряжения</t>
  </si>
  <si>
    <t>ББП-30 PRO Lux (пластик)</t>
  </si>
  <si>
    <t>00-00007799</t>
  </si>
  <si>
    <t>ББП-30 PRO Lux (пластик) Tantos Источник вторичного электропитания резервированный 12В 3А. Корпус - пластик под АКБ 12В 7А∙ч. Защита от глубокого разряда АКБ, Защита от КЗ при работе от АКБ, 190х185х85 мм</t>
  </si>
  <si>
    <t>ББП-30 TS</t>
  </si>
  <si>
    <t>00-00017175</t>
  </si>
  <si>
    <t>ББП-30 TS Tantos Источник вторичного питания резервированный 12В, 3А (max 3.5A) под АКБ 12В 7А∙ч. Без защиты от глубокого разряда аккумулятора. Защита от переполюсовки при подключении аккумулятора. Электронная защита от КЗ при работе от АКБ. Корпус - металл, 160×162×75мм</t>
  </si>
  <si>
    <t>ББП-30 TS (ПЛАСТИК)</t>
  </si>
  <si>
    <t>00-00103473</t>
  </si>
  <si>
    <t>ББП-30 TS (ПЛАСТИК) Tantos Источник вторичного питания резервированный 12В, 3А (max 3.5A) под АКБ 12В 7А∙ч. Без защиты от глубокого разряда аккумулятора. Электронная защита от КЗ при работе от АКБ. Корпус - пластик</t>
  </si>
  <si>
    <t>ББП-30 V.4 PRO</t>
  </si>
  <si>
    <t>00-00018863</t>
  </si>
  <si>
    <t>ББП-30 V.4 PRO Tantos Источник вторичного питания резервированный 12В, 3А с фильтрацией от взаимного влияния потребителей по каждому каналу 12В при токе потребления одного канала 0,75А (не более 1А). Количество каналов: 4. Защита от глубокого разряда АКБ, Электронная защита от КЗ при работе от АКБ (7А∙ч), Защита от переполюсовки при подключении АКБ. Корпус - металл, 292х219х100мм</t>
  </si>
  <si>
    <t>ББП-30 V.4 TS</t>
  </si>
  <si>
    <t>00-00018864</t>
  </si>
  <si>
    <t>ББП-30 V.4 TS Tantos Источник вторичного питания резервированный 12В, 3А с фильтрацией от взаимного влияния потребителей по каждому каналу 12В при токе потребления одного канала 0,75А (не более 1А). Количество каналов: 4. Без защиты от глубокого разряда аккумулятора. Без защиты от переполюсовки при подключении аккумулятора. Электронная защита от КЗ при работе от АКБ (7А∙ч). Корпус - металл, 165х165х80мм</t>
  </si>
  <si>
    <t>ББП-40 MAX-L</t>
  </si>
  <si>
    <t>00-00011947</t>
  </si>
  <si>
    <t>ББП-40 MAX-L  Tantos Источник вторичного электропитания резервированный 12В 4А под акб.12В 17 или 2×12 А∙ч. Защиты: АКБ от глубокого разряда, от КЗ, от перегрузки по току и перегрева; от перенапряжения по входу</t>
  </si>
  <si>
    <t>ББП-40 PRO Light</t>
  </si>
  <si>
    <t>00-00039314</t>
  </si>
  <si>
    <t>ББП-40 PRO Light Tantos Источник вторичного питания резервированный 12В, 4А (макс. 4.5А). Корпус - металл под АКБ 12В 7А∙ч. Защита от глубокого разряда АКБ. Без защиты от переполюсовки при подключении АКБ. Защита от КЗ. 180×190×75 мм</t>
  </si>
  <si>
    <t>ББП-40 TS</t>
  </si>
  <si>
    <t>00-00075852</t>
  </si>
  <si>
    <t>ББП-40 TS  Tantos Источник вторичного питания резервированный 12В, 4А (макс 4.5А). Корпус - металл под АКБ 12В 7А∙ч. Без защиты от глубокого разряда АКБ. Защита от КЗ. 180×190×75 мм</t>
  </si>
  <si>
    <t>ББП-40 TS (ПЛАСТИК)</t>
  </si>
  <si>
    <t>00-00112818</t>
  </si>
  <si>
    <t>ББП-40 TS (ПЛАСТИК) Tantos Источник вторичного питания резервированный 12В, 4А (max 4.5A) под АКБ 12В 7А∙ч. Без защиты от глубокого разряда аккумулятора. Электронная защита от КЗ при работе от АКБ. Корпус - пластик</t>
  </si>
  <si>
    <t>ББП-40 V.4 PRO</t>
  </si>
  <si>
    <t>00-00067853</t>
  </si>
  <si>
    <t>ББП-40 V.4 PRO  Tantos Источник вторичного питания резервированный 12В, 4А с фильтрацией от взаимного влияния потребителей по каждому каналу 12В при токе потребления одного канала 1А. Количество каналов: 4. Защита от глубокого разряда АКБ, защита от КЗ при работе от АКБ. Корпус - металл под АКБ (7А∙ч), 220×280×75 мм</t>
  </si>
  <si>
    <t>00-00017776</t>
  </si>
  <si>
    <t>ББП-50 MAX</t>
  </si>
  <si>
    <t>ББП-50 MAX Tantos Источник вторичного электропитания резервированный 12В 5А (макс 5.5А) под акб.12В 1×17 или 2×12 или 2×7 А∙ч. Защита от глубокого разряда АКБ, Электронная защита от КЗ при работе от АКБ, Защита от переполюсовки при подключении АКБ</t>
  </si>
  <si>
    <t>ББП-50 MAX Lux</t>
  </si>
  <si>
    <t>00-00038644</t>
  </si>
  <si>
    <t>ББП-50 MAX Lux  Tantos Источник вторичного электропитания резервированный 12В 5А. Корпус под АКБ 12В 17А∙ч. Защита от глубокого разряда АКБ, Защита от КЗ при работе от АКБ, Регулировка выходного напряжения</t>
  </si>
  <si>
    <t>ББП-50 MAX-L</t>
  </si>
  <si>
    <t>00-00083165</t>
  </si>
  <si>
    <t>ББП-50 MAX-L  Tantos Источник вторичного электропитания резервированный 12В 5А под акб.12В 17 или 2×12 А∙ч. Защиты: АКБ от глубокого разряда, от КЗ, от перегрузки по току и перегрева; от перенапряжения по входу</t>
  </si>
  <si>
    <t>00-00017487</t>
  </si>
  <si>
    <t>ББП-50 PRO</t>
  </si>
  <si>
    <t>ББП-50 PRO Tantos Источник вторичного электропитания резервированный 12В 5А (макс 5.5А) под акб.12В 7А∙ч. Защита от глубокого разряда АКБ, Электронная защита от КЗ при работе от АКБ, Защита от переполюсовки при подключении АКБ</t>
  </si>
  <si>
    <t>ББП-50 PRO (ПЛАСТИК)</t>
  </si>
  <si>
    <t>00-00121159</t>
  </si>
  <si>
    <t>ББП-50 PRO (ПЛАСТИК) Tantos Источник вторичного электропитания резервированный 12В 5А (макс 5.5А) под акб.12В 7А∙ч. Защита от глубокого разряда АКБ, Электронная защита от КЗ при работе от АКБ, Защита от переполюсовки при подключении АКБ. Корпус- пластик</t>
  </si>
  <si>
    <t>ББП-50 PRO Light</t>
  </si>
  <si>
    <t>00-00001959</t>
  </si>
  <si>
    <t>ББП-50 PRO Light  Tantos Источник вторичного электропитания резервированный 12В 5А (макс 5.5А) под акб.12В 7А∙ч. Защита от глубокого разряда АКБ, защита от КЗ при работе от АКБ</t>
  </si>
  <si>
    <t>ББП-50 PRO Lux</t>
  </si>
  <si>
    <t>00-00082618</t>
  </si>
  <si>
    <t>ББП-50 PRO Lux  Tantos Источник вторичного электропитания резервированный 12В 5А. Корпус под АКБ 12В 7А∙ч. Защита от глубокого разряда АКБ, Защита от КЗ при работе от АКБ, Регулировка выходного напряжения</t>
  </si>
  <si>
    <t>ББП-50 PRO Lux (пластик)</t>
  </si>
  <si>
    <t>00-00011054</t>
  </si>
  <si>
    <t>ББП-50 PRO Lux (пластик) Tantos Источник вторичного электропитания резервированный 12В 5А. Корпус - пластик под АКБ 12В 7А∙ч. Защита от глубокого разряда АКБ, Защита от КЗ при работе от АКБ, 190х185х85 мм</t>
  </si>
  <si>
    <t>ББП-50 PRO2</t>
  </si>
  <si>
    <t>00-00024967</t>
  </si>
  <si>
    <t>ББП-50 PRO2 Tantos Источник вторичного электропитания резервированный 12В 5А (макс 5.5А) под акб.2×12В 7А∙ч. Защита от глубокого разряда АКБ, Электронная защита от КЗ при работе от АКБ, Защита от переполюсовки при подключении АКБ</t>
  </si>
  <si>
    <t>ББП-50 TS</t>
  </si>
  <si>
    <t>00-00016158</t>
  </si>
  <si>
    <t>ББП-50 TS Tantos Источник вторичного электропитания резервированный 12В 5А (макс 5.5А) под акб.12В 7А∙ч. Без защиты от глубокого разряда АКБ и от переполюсовки на клеммах АКБ. Защита от КЗ</t>
  </si>
  <si>
    <t>ББП-50 TS (ПЛАСТИК)</t>
  </si>
  <si>
    <t>00-00066369</t>
  </si>
  <si>
    <t>ББП-50 TS (ПЛАСТИК) Tantos Источник вторичного питания резервированный 12В, 5А (max 5.5A) под АКБ 12В 7А∙ч. Без защиты от глубокого разряда аккумулятора. Электронная защита от КЗ при работе от АКБ. Корпус - пластик</t>
  </si>
  <si>
    <t>ББП-50 V.4 PRO</t>
  </si>
  <si>
    <t>00-00048145</t>
  </si>
  <si>
    <t>ББП-50 V.4 PRO  Tantos Источник вторичного питания резервированный 12В, 5А с фильтрацией от взаимного влияния потребителей по каждому каналу 12В при токе потребления одного канала 1А. Количество каналов: 4. Защита от глубокого разряда АКБ, Электронная защита от КЗ при работе от АКБ, Защита от переполюсовки при подключении АКБ (7А∙ч). Корпус - металл, 220×280×75 мм</t>
  </si>
  <si>
    <t>ББП-50 V.8 PRO</t>
  </si>
  <si>
    <t>00-00018865</t>
  </si>
  <si>
    <t>ББП-50 V.8 PRO Tantos Источник вторичного питания резервированный 12В, 5А с фильтрацией от взаимного влияния потребителей по каждому каналу 12В при токе потребления одного канала 0,65А (не более 0.7А). Количество каналов: 8. Защита от глубокого разряда АКБ, Электронная защита от КЗ при работе от АКБ, Защита от переполюсовки при подключении АКБ (7А∙ч). Корпус - металл, 292х219х100мм</t>
  </si>
  <si>
    <t>ББП-60 MAX-L</t>
  </si>
  <si>
    <t>00-00065983</t>
  </si>
  <si>
    <t>ББП-60 MAX-L  Tantos Источник вторичного электропитания резервированный 12В 6А под акб.12В 17; 2×7; 2×12 А∙ч. Защиты: АКБ от глубокого разряда, от КЗ, от перегрузки по току и перегрева; от перенапряжения по входу</t>
  </si>
  <si>
    <t>ББП-60 PRO Light</t>
  </si>
  <si>
    <t>00-00027242</t>
  </si>
  <si>
    <t>ББП-60 PRO Light  Tantos Источник вторичного электропитания резервированный 12В 6А (макс 6.5А) под акб.12В 7А∙ч. Регулировка вых.напр. Защита от глубокого разряда АКБ, Защита от КЗ при работе от АКБ. Защита от переполюсовки при подключении АКБ</t>
  </si>
  <si>
    <t>ББП-60 TS</t>
  </si>
  <si>
    <t>00-00077268</t>
  </si>
  <si>
    <t>ББП-60 TS  Tantos Источник вторичного электропитания резервированный 12В 6А (макс 6.5А) под акб.12В 7А∙ч. Без защиты от глубокого разряда АКБ и от переполюсовки на клеммах АКБ. Защита от КЗ</t>
  </si>
  <si>
    <t>ББП-60 TS (ПЛАСТИК)</t>
  </si>
  <si>
    <t>00-00066401</t>
  </si>
  <si>
    <t>ББП-60 TS (ПЛАСТИК) Tantos Источник вторичного питания резервированный 12В, 6А (max 6.5A) под АКБ 12В 7А∙ч. Без защиты от глубокого разряда аккумулятора. Электронная защита от КЗ при работе от АКБ. Корпус - пластик</t>
  </si>
  <si>
    <t>ББП-65 MAX</t>
  </si>
  <si>
    <t>00-00036873</t>
  </si>
  <si>
    <t>ББП-65 MAX  Tantos Источник вторичного электропитания резервированный 12В 6.5А (макс 7А) под акб.12В 1х17 или 2x12  или 2x7 А∙ч. Защита от глубокого разряда АКБ, Электронная защита от КЗ при работе от АКБ, Защита от переполюсовки при подключении АКБ</t>
  </si>
  <si>
    <t>ББП-65 PRO</t>
  </si>
  <si>
    <t>00-00025076</t>
  </si>
  <si>
    <t>ББП-65 PRO Tantos Источник вторичного электропитания резервированный 12В 6.5А (макс 7А) под акб.12В 7А∙ч. Защита от глубокого разряда АКБ, Электронная защита от КЗ при работе от АКБ, Защита от переполюсовки при подключении АКБ</t>
  </si>
  <si>
    <t>ББП-65 PRO2</t>
  </si>
  <si>
    <t>00-00014693</t>
  </si>
  <si>
    <t>ББП-65 PRO2 Tantos Источник вторичного электропитания резервированный 12В 6.5А (макс 7А) под акб.2×7А∙ч. Защита от глубокого разряда АКБ, Электронная защита от КЗ при работе от АКБ, Защита от переполюсовки при подключении АКБ</t>
  </si>
  <si>
    <t>ББП-80 MAX</t>
  </si>
  <si>
    <t>00-00017777</t>
  </si>
  <si>
    <t>ББП-80 MAX Tantos Источник вторичного электропитания резервированный 12В 8А (макс 8.3А) под акб.12В 1×17 или 2×12 или 2x7А∙ч. Защита от глубокого разряда АКБ, Электронная защита от КЗ при работе от АКБ, Защита от переполюсовки при подключении АКБ</t>
  </si>
  <si>
    <t>ББП-80 MAX-L</t>
  </si>
  <si>
    <t>00-00085655</t>
  </si>
  <si>
    <t>ББП-80 MAX-L Tantos Источник вторичного электропитания резервированный 12В 8А под акб.12В 17 или 2×7А∙ч. Защиты: АКБ от глубокого разряда и от переполюсовки, от КЗ, от перегрузки по току и перегрева; от перенапряжения по входу</t>
  </si>
  <si>
    <t>ББП-80 PRO2</t>
  </si>
  <si>
    <t>00-00011241</t>
  </si>
  <si>
    <t>ББП-80 PRO2  Tantos Источник вторичного электропитания резервированный 12В 8А (макс 8.5А) под акб.2×7А∙ч. Защита от глубокого разряда АКБ, Электронная защита от КЗ при работе от АКБ, Защита от переполюсовки при подключении АКБ</t>
  </si>
  <si>
    <t>ББП-80 V.16 MAX</t>
  </si>
  <si>
    <t>00-00029421</t>
  </si>
  <si>
    <t>ББП-80 V.16 MAX  Tantos Источник вторичного питания резервированный 12В, 8А с фильтрацией от взаимного влияния потребителей по каждому каналу 12В при токе потребления одного канала не более 1А. Количество каналов: 16. Защита от глубокого разряда АКБ, Электронная защита от КЗ при работе от АКБ, Защита от переполюсовки при подключении АКБ (17А∙ч). Корпус - металл, 290×285×95мм</t>
  </si>
  <si>
    <t>ББП-80 V.8 MAX Lux</t>
  </si>
  <si>
    <t>00-00116965</t>
  </si>
  <si>
    <t>ББП-80 V.8 MAX Lux Tantos Источник вторичного электропитания резервированный 12В 8А (max 9.5А), 8 распр. выходов × 1.25А, рег-ка выходного напр. Корпус - металл под акб.12В 17 А∙ч. Защита от перегрузки и короткого замыкания каналов.</t>
  </si>
  <si>
    <t>БП-100 V.18</t>
  </si>
  <si>
    <t>00-00091219</t>
  </si>
  <si>
    <t>БП-100 V.18  Tantos Источник питания для систем видеонаблюдения 12В 10А 60Вт на 18 выходов</t>
  </si>
  <si>
    <t>БП-2А</t>
  </si>
  <si>
    <t>00-00113120</t>
  </si>
  <si>
    <t>БП-2А Tantos Блок питания 12B 2А, корпус - пластик, рег-ка вых. напр, защита сети 220В от помех</t>
  </si>
  <si>
    <t>БП-3А-У</t>
  </si>
  <si>
    <t>00-00014186</t>
  </si>
  <si>
    <t>БП-3А-У Tantos Блок питания импульсный 12В стаб., 3А, защита от КЗ на выходе, герметичный (уличный) IP56, -35...+35°С</t>
  </si>
  <si>
    <t>БП-3АМ-У</t>
  </si>
  <si>
    <t>00-00066353</t>
  </si>
  <si>
    <t>БП-3АМ-У  Tantos Блок питания импульсный 12В, 3А, герметичный (уличный) металлический корпус IP67, -35...+35°С</t>
  </si>
  <si>
    <t>БП-3АП-У</t>
  </si>
  <si>
    <t>00-00113294</t>
  </si>
  <si>
    <t>БП-3АП-У Tantos Блок питания импульсный 12В, 3А, герметичный (уличный) пластиковый корпус IP67, -35...+35°С</t>
  </si>
  <si>
    <t>БП-50 V.9</t>
  </si>
  <si>
    <t>00-00036754</t>
  </si>
  <si>
    <t>БП-50 V.9  Tantos Источник питания для систем видеонаблюдения 12В 5А 60Вт на 9 выходов</t>
  </si>
  <si>
    <t>БП-5А-У</t>
  </si>
  <si>
    <t>00-00075851</t>
  </si>
  <si>
    <t>БП-5А-У  Tantos Блок питания импульсный 12В стаб., 5А, защита от КЗ на выходе, герметичный (уличный) IP56, -35...+35°С</t>
  </si>
  <si>
    <t>БП-5АМ-У</t>
  </si>
  <si>
    <t>00-00124466</t>
  </si>
  <si>
    <t>БП-5АМ-У  Tantos Блок питания импульсный 12В, 5А, герметичный (уличный) металлический корпус IP67, -35...+35°С</t>
  </si>
  <si>
    <t>00-00079655</t>
  </si>
  <si>
    <t>ИК-Пульт для TS-CTR-EM</t>
  </si>
  <si>
    <t>00-00143831</t>
  </si>
  <si>
    <t>ИК-Пульт для TS-RDR-Bio3</t>
  </si>
  <si>
    <t>TANTOS_ММ</t>
  </si>
  <si>
    <t>Катушка для TS-EL2369 Classic</t>
  </si>
  <si>
    <t>00-00041903</t>
  </si>
  <si>
    <t>Катушка для электромеханического замка TS-EL2369 Classic. Сопротивление 8 Ом. В комплекте поставки: катушка, 2 сердечника и 2 пружины сердечника</t>
  </si>
  <si>
    <t>Катушка для TS-EL2369ST/SS и TS-EL2370SS</t>
  </si>
  <si>
    <t>00-00041905</t>
  </si>
  <si>
    <t>Катушка для TS-EL2369ST/SS и TS-EL2370SS. Сопротивление 8 Ом. В комлекте катушка, 2 винта крепления, 2 пружины сердечника, 2 сердечника</t>
  </si>
  <si>
    <t>Патч-корд UTP 5e литой 1М Tantos</t>
  </si>
  <si>
    <t>00-00017068</t>
  </si>
  <si>
    <t>Патч-корд UTP 5e литой 2М Tantos</t>
  </si>
  <si>
    <t>00-00017301</t>
  </si>
  <si>
    <t>Разветвитель питания TS DC 2</t>
  </si>
  <si>
    <t>00-00008541</t>
  </si>
  <si>
    <t>Разветвитель питания TS DC 2  Tantos Соединительный кабель для разветвления линии питания 1 гнездо DC (внутренний контакт 2,1 мм) на 2 штекера DC (2,1×5,5×9,5 мм)</t>
  </si>
  <si>
    <t>Разветвитель питания TS DC 4</t>
  </si>
  <si>
    <t>00-00007393</t>
  </si>
  <si>
    <t>Разветвитель питания TS DC 4  Tantos Соединительный кабель для разветвления линии питания 1 гнездо DC (внутренний контакт 2,1 мм) на 4 штекера DC (2,1×5,5×9,5 мм)</t>
  </si>
  <si>
    <t>Разветвитель питания TS DC 8</t>
  </si>
  <si>
    <t>00-00024711</t>
  </si>
  <si>
    <t>Разветвитель питания TS DC 8  Tantos Соединительный кабель для разветвления линии питания 1 гнездо DC (внутренний контакт 2,1 мм) на 8 штекеров DC (2,1×5,5×9,5 мм)</t>
  </si>
  <si>
    <t>РАЗЪЕМ TS BNC GOLD штекер под винт с пружиной, металл</t>
  </si>
  <si>
    <t>00-00008542</t>
  </si>
  <si>
    <t>РАЗЪЕМ TS BNC гнездо с клеммной колодкой, под винт</t>
  </si>
  <si>
    <t>00-00017013</t>
  </si>
  <si>
    <t>РАЗЪЕМ TS BNC штекер под винт с пружиной, металл</t>
  </si>
  <si>
    <t>00-00008540</t>
  </si>
  <si>
    <t>РАЗЪЕМ TS BNC штекер под винт с пружиной, металл (2) 100шт/уп</t>
  </si>
  <si>
    <t>РАЗЪЕМ TS BNC штекер под винт, пластик</t>
  </si>
  <si>
    <t>00-00006430</t>
  </si>
  <si>
    <t>РАЗЪЕМ TS BNC штекер под пайку с пружиной, металл</t>
  </si>
  <si>
    <t>00-00008543</t>
  </si>
  <si>
    <t>РАЗЪЕМ TS BNC штекер с клеммной колодкой, под винт</t>
  </si>
  <si>
    <t>00-00016643</t>
  </si>
  <si>
    <t>РАЗЪЕМ TS BNC штекер с клеммной колодкой, самозажим</t>
  </si>
  <si>
    <t>00-00002002</t>
  </si>
  <si>
    <t>РАЗЪЕМ TS DC гнездо питания с клеммной колодкой, под винт</t>
  </si>
  <si>
    <t>00-00029401</t>
  </si>
  <si>
    <t>РАЗЪЕМ TS DC гнездо питания с клеммной колодкой, самозажим</t>
  </si>
  <si>
    <t>00-00012827</t>
  </si>
  <si>
    <t>РАЗЪЕМ TS DC штекер питания с клеммной колодкой, двухсекционный</t>
  </si>
  <si>
    <t>00-00018753</t>
  </si>
  <si>
    <t>РАЗЪЕМ TS DC штекер питания с клеммной колодкой, под винт</t>
  </si>
  <si>
    <t>00-00008538</t>
  </si>
  <si>
    <t>РАЗЪЕМ TS DC штекер питания с клеммной колодкой, под винт, LUX</t>
  </si>
  <si>
    <t>00-00016644</t>
  </si>
  <si>
    <t>РАЗЪЕМ TS DC штекер питания с клеммной колодкой, под винт, LUX (с жёлтым колпачком защиты от замыкания контактов)</t>
  </si>
  <si>
    <t>РАЗЪЕМ TS DC штекер питания с клеммной колодкой, самозажим</t>
  </si>
  <si>
    <t>00-00006284</t>
  </si>
  <si>
    <t>РАЗЪЕМ TS DC штекер питания с проводом 20 см</t>
  </si>
  <si>
    <t>00-00016645</t>
  </si>
  <si>
    <t>РАЗЪЕМ TS F штекер RG-6</t>
  </si>
  <si>
    <t>00-00069614</t>
  </si>
  <si>
    <t>РАЗЪЕМ TS F штекер RG-6, вкручивающийся</t>
  </si>
  <si>
    <t>РАЗЪЕМ TS RCA штекер под винт, металл</t>
  </si>
  <si>
    <t>00-00006457</t>
  </si>
  <si>
    <t>РАЗЪЕМ TS RCA штекер с клеммной колодкой, под винт</t>
  </si>
  <si>
    <t>00-00007801</t>
  </si>
  <si>
    <t>Соединительный шнур TS CCTV (BNC-BNC) 1.5m</t>
  </si>
  <si>
    <t>00-00039085</t>
  </si>
  <si>
    <t>Соединительный шнур TS CCTV (BNC-BNC) 1.5m  Tantos</t>
  </si>
  <si>
    <t>Соединительный шнур TS CCTV (BNC-BNC) 3m</t>
  </si>
  <si>
    <t>00-00018738</t>
  </si>
  <si>
    <t>Соединительный шнур TS CCTV (BNC-BNC) 3m  Tantos</t>
  </si>
  <si>
    <t>Соединительный шнур TS CCTV (BNC+DC) 20М</t>
  </si>
  <si>
    <t>00-00011504</t>
  </si>
  <si>
    <t>Соединительный шнур TS CCTV (BNC+DC) 20М  Tantos</t>
  </si>
  <si>
    <t>00-00116078</t>
  </si>
  <si>
    <t>Хомут nylon 100x2,5 мм 100 шт. белый Tantos</t>
  </si>
  <si>
    <t>00-00116079</t>
  </si>
  <si>
    <t>Хомут nylon 100x2,5 мм 100 шт. чёрный Tantos</t>
  </si>
  <si>
    <t>00-00116080</t>
  </si>
  <si>
    <t>Хомут nylon 150x2,5 мм 100 шт. белый Tantos</t>
  </si>
  <si>
    <t>00-00116081</t>
  </si>
  <si>
    <t>Хомут nylon 150x2,5 мм 100 шт. чёрный Tantos</t>
  </si>
  <si>
    <t>00-00116086</t>
  </si>
  <si>
    <t>Хомут nylon 150x3,6 мм 100 шт. белый Tantos</t>
  </si>
  <si>
    <t>00-00116087</t>
  </si>
  <si>
    <t>Хомут nylon 150x3,6 мм 100 шт. чёрный Tantos</t>
  </si>
  <si>
    <t>00-00116082</t>
  </si>
  <si>
    <t>Хомут nylon 200x2,5 мм 100 шт. белый Tantos</t>
  </si>
  <si>
    <t>00-00116083</t>
  </si>
  <si>
    <t>Хомут nylon 200x2,5 мм 100 шт. чёрный Tantos</t>
  </si>
  <si>
    <t>00-00116088</t>
  </si>
  <si>
    <t>Хомут nylon 200x3,6 мм 100 шт. белый Tantos</t>
  </si>
  <si>
    <t>00-00116089</t>
  </si>
  <si>
    <t>Хомут nylon 200x3,6 мм 100 шт. чёрный Tantos</t>
  </si>
  <si>
    <t>00-00116094</t>
  </si>
  <si>
    <t>Хомут nylon 200x4,8 мм 100 шт. белый Tantos</t>
  </si>
  <si>
    <t>00-00116095</t>
  </si>
  <si>
    <t>Хомут nylon 200x4,8 мм 100 шт. чёрный Tantos</t>
  </si>
  <si>
    <t>Хомут nylon 250x3,6 мм 100 шт. белый (07-0250)</t>
  </si>
  <si>
    <t>00-00116090</t>
  </si>
  <si>
    <t>00-00116091</t>
  </si>
  <si>
    <t>Хомут nylon 250x3,6 мм 100 шт. чёрный Tantos</t>
  </si>
  <si>
    <t>00-00116092</t>
  </si>
  <si>
    <t>Хомут nylon 300x3,6 мм 100 шт. белый Tantos</t>
  </si>
  <si>
    <t>00-00116093</t>
  </si>
  <si>
    <t>Хомут nylon 300x3,6 мм 100 шт. чёрный Tantos</t>
  </si>
  <si>
    <t>Цилиндр для TS-EL2369 Classic</t>
  </si>
  <si>
    <t>00-00041899</t>
  </si>
  <si>
    <t>Цилиндр для TS-EL2369 Classic в комплекте с 5 ключами. В комплекте поставляется 2 цилиндровых механизма: внешний и для внутренней крышки замка.</t>
  </si>
  <si>
    <t>Цилиндр для TS-EL2369SS</t>
  </si>
  <si>
    <t>00-00041901</t>
  </si>
  <si>
    <t>Цилиндр для замка TS-EL2369SS в комплекте с 5 ключами. В комплекте поставляется 2 цилиндровых механизма: внешний и для внутренней крышки замка.</t>
  </si>
  <si>
    <t>Цилиндр для TS-EL2369ST</t>
  </si>
  <si>
    <t>00-00041902</t>
  </si>
  <si>
    <t>Цилиндр для замка TS-EL2369ST в комплекте с 5 ключами. В комплекте поставляется 2 цилиндровых механизма: внешний и для внутренней крышки замка.</t>
  </si>
  <si>
    <t>Цилиндр для TS-EL2370SS</t>
  </si>
  <si>
    <t>00-00041900</t>
  </si>
  <si>
    <t>Цилиндр для TS-EL2370SS в комплекте с 5 ключами</t>
  </si>
  <si>
    <t>Шлейф для мониторов TANTOS 4х-пиновый</t>
  </si>
  <si>
    <t>00-00001371</t>
  </si>
  <si>
    <t xml:space="preserve">Шлейф для мониторов TANTOS. 4х-пиновый разъем для подключения вызывной панели или дополнительного монитора. Длина проводов 15 см. Цветовая маркировка по стандарту Commax. </t>
  </si>
  <si>
    <t>Шлейф для мониторов TANTOS 5ти-пиновый</t>
  </si>
  <si>
    <t>00-00179423</t>
  </si>
  <si>
    <t xml:space="preserve">Шлейф для мониторов TANTOS. 5ти-пиновый разъем для подключения вызывной панели. Длина проводов 15 см. Цветовая маркировка по стандарту Commax. </t>
  </si>
  <si>
    <t>Шлейф для мониторов TANTOS серии Lea, Selina, Rocky, Marilyn</t>
  </si>
  <si>
    <t>00-00096183</t>
  </si>
  <si>
    <t>Шлейф для мониторов TANTOS серии Lea, Selina, Rocky, Marilyn, 4-pin, 26 AWG, 18 см</t>
  </si>
  <si>
    <t>Код</t>
  </si>
  <si>
    <t>Направление</t>
  </si>
  <si>
    <t>Описание</t>
  </si>
  <si>
    <t>Новинки ассортимента</t>
  </si>
  <si>
    <t>Wi-Fi видеокамера iРотор  - 2 МП камера для дома</t>
  </si>
  <si>
    <t>TS-KBD-EM2 Plastic</t>
  </si>
  <si>
    <t>Крышка сменная для TS-ERButton</t>
  </si>
  <si>
    <t>TS-NoTouch White</t>
  </si>
  <si>
    <t>TS-NoTouch IP68</t>
  </si>
  <si>
    <t>00-00180722</t>
  </si>
  <si>
    <t>TS-KBD-EM2 Plastic Кодонаборная панель со встроенным считывателем и контроллером карт EMM. Емкость памяти 1000 кодов и карт, возможна работа в режимах: карта + код / карта или код / только карта. Питание 12В/20мА. Температура -40+50С. Корпус - пластик. Размеры 135х58х26 мм</t>
  </si>
  <si>
    <t>00-00179280</t>
  </si>
  <si>
    <t>Крышка сменная для TS-ERButton, пластик</t>
  </si>
  <si>
    <t>00-00182922</t>
  </si>
  <si>
    <t>TS-NoTouch White Бесконтактная кнопка выхода, накладная, пластик, цвет - белый</t>
  </si>
  <si>
    <t>00-00182921</t>
  </si>
  <si>
    <t>TS-NoTouch IP68 Бесконтактная кнопка выхода, накладная, уличное исполнение, 12-24В пост. тока, IP68, металлический корпус, 80х32х23 мм</t>
  </si>
  <si>
    <t>00-00180098</t>
  </si>
  <si>
    <t>TSc-E2HDfN</t>
  </si>
  <si>
    <t>TSc-E2HDfN - Купольная видеокамера для помещений 4в1 (AHD, TVI, CVI, CVBS) 2 МП с белой подсветкой</t>
  </si>
  <si>
    <t>Кабель UTP 4PR 24AWG (Cu) CAT5E PVC серый 305м Tantos</t>
  </si>
  <si>
    <t>Кабель UTP 4PR 24AWG (Cu) CAT5E LDPE Outdoor 305м Tantos</t>
  </si>
  <si>
    <t>Кабель FTP 4PR 24AWG (Cu) CAT5E PVC серый 305м Tantos</t>
  </si>
  <si>
    <t>Кабель FTP 4PR 24AWG (Cu) CAT5E LDPE Outdoor 305м Tantos</t>
  </si>
  <si>
    <t>00-00083351</t>
  </si>
  <si>
    <t>00-00083352</t>
  </si>
  <si>
    <t>00-00083385</t>
  </si>
  <si>
    <t>00-00083323</t>
  </si>
  <si>
    <t>TS-VPS-EM lux WG</t>
  </si>
  <si>
    <t>TS-VPS-MF lux WG</t>
  </si>
  <si>
    <t>00-00183960</t>
  </si>
  <si>
    <t>TS-VPS-EM lux WG Вызывная панель многоквартирного цветного видеодомофона со встроенным считывателем карт EM-marin и выходом Wiegand-26</t>
  </si>
  <si>
    <t>00-00184154</t>
  </si>
  <si>
    <t>TS-VPS-EM lux WG Вызывная панель многоквартирного цветного видеодомофона со встроенным считывателем карт Mifare и выходом Wiegand-26</t>
  </si>
  <si>
    <t>Marilyn HD Wi-Fi IPS (black)</t>
  </si>
  <si>
    <t>Marilyn HD Wi-Fi IPS (white)</t>
  </si>
  <si>
    <t>00-00182871</t>
  </si>
  <si>
    <t>Marilyn HD Wi-Fi IPS (black). Монитор цветного видеодомофона 7 дюймов, с поддержкой форматов AHD/CVI/TVI 1080р/720p/CVBS и отправкой уведомлений о вызове на смартфон через приложение "vhOme 2.x", емкостной сенсорный экран IPS, разрешение 1024х600, hands free, подключение 2-х вызывных панелей, 2-х видеокамер, до 6-ти мониторов в системе  (при использовании Marilyn HD new MIA HD). Встроенная память на 50 фото. Запись фото или видео на microSD карту до 128 ГБ (в комплект не входит). Запись по детектору движения, по одному каналу. Питание: 220/15В, Габариты: 222х154х15мм.</t>
  </si>
  <si>
    <t>00-00182870</t>
  </si>
  <si>
    <t>Marilyn HD Wi-Fi IPS (white). Монитор цветного видеодомофона 7 дюймов, с поддержкой форматов AHD/CVI/TVI 1080р/720p/CVBS и отправкой уведомлений о вызове на смартфон через приложение "vhOme 2.x", емкостной сенсорный экран IPS, разрешение 1024х600, hands free, подключение 2-х вызывных панелей, 2-х видеокамер, до 6-ти мониторов в системе  (при использовании Marilyn HD new MIA HD). Встроенная память на 50 фото. Запись фото или видео на microSD карту до 128 ГБ (в комплект не входит). Запись по детектору движения, по одному каналу. Питание: 220/15В, Габариты: 222х154х15мм.</t>
  </si>
  <si>
    <t>00-00182285</t>
  </si>
  <si>
    <t>Amelie (White) HD new edition. Монитор видеодомофона, цв., TFT LCD 7", работающий с форматами видеосигнала AHD/CVI/TVI с разрешением 1080p/720p или CVBS (PAL/NTSC) , Hands-Free, 2 панели, 2 камеры, до 4-х шт. в параллель, 12 мелодий, 220В</t>
  </si>
  <si>
    <t>00-00182869</t>
  </si>
  <si>
    <t>Marilyn HD (black)</t>
  </si>
  <si>
    <t>00-00182181</t>
  </si>
  <si>
    <t>iPanel 2 WG (Black) EM KBD HD</t>
  </si>
  <si>
    <t>00-00182184</t>
  </si>
  <si>
    <t>iPanel 2 WG (White) EM KBD HD</t>
  </si>
  <si>
    <t>00-00184187</t>
  </si>
  <si>
    <t>iPanel 2 (Black) HD</t>
  </si>
  <si>
    <t>00-00184188</t>
  </si>
  <si>
    <t>iPanel 2 (Metal) HD</t>
  </si>
  <si>
    <t>00-00184189</t>
  </si>
  <si>
    <t>iPanel 2 (White) HD</t>
  </si>
  <si>
    <t>00-00184190</t>
  </si>
  <si>
    <t>Stich (медь) HD</t>
  </si>
  <si>
    <t>00-00184191</t>
  </si>
  <si>
    <t>Stich (черная) HD</t>
  </si>
  <si>
    <t>00-00184192</t>
  </si>
  <si>
    <t>WALLE (медь) HD</t>
  </si>
  <si>
    <t>00-00184458</t>
  </si>
  <si>
    <t>WALLE (серебро) HD</t>
  </si>
  <si>
    <t>00-00186552</t>
  </si>
  <si>
    <t>Marilyn HD VZ (black)</t>
  </si>
  <si>
    <t>00-00186556</t>
  </si>
  <si>
    <t>Marilyn HD XL (black)</t>
  </si>
  <si>
    <t>00-00186817</t>
  </si>
  <si>
    <t>00-00186924</t>
  </si>
  <si>
    <t>Amelie (White) HD VZ Монитор видеодомофона, цв., TFT LCD 7", PAL/NTSC, Hands-Free, 1 вх от подъездного домофона,1 вх. от вызывной панели, 2 камеры, адаптирован для работы с координатным подъездным домофоном, 12 мелодий, 220В, 50мА</t>
  </si>
  <si>
    <t>iPanel 2 WG (Black) EM KBD HD Вызывная панель видеодомофона, накладная, формата AHD 1080p с переключением в 720p или CVBS), угол обзора 110 град. в режиме AHD 1080p , ИК подсветка и мех. ИК фильтр, рабочая температура: -25С...+60С, IP65, четырехпроводная схема подключения. Кодонаборная клавиатура и встроенный считыватель с автономным контроллером на 150 карт формата Em-marin или с выходом Wiegand-26 в зависимости от схемы подключения. В комплекте 2 карты формата Em-marin.</t>
  </si>
  <si>
    <t>iPanel 2 WG (White) Вызывная панель видеодомофона, накладная, формата AHD 1080p с переключением в 720p или CVBS), угол обзора 110 град. в режиме AHD 1080p , ИК подсветка и мех. ИК фильтр, рабочая температура: -25С...+60С, IP65, четырехпроводная схема подключения. Кодонаборная клавиатура и встроенный считыватель с автономным контроллером на 150 карт формата Em-marin или с выходом Wiegand-26 в зависимости от схемы подключения. В комплекте 2 карты формата Em-marin.</t>
  </si>
  <si>
    <t>Marilyn HD (black). Монитор цветного видеодомофона 7 дюймов, с поддержкой форматов 1080р/720p/CVBS, емкостной сенсорный экран, разрешение 1024x600, hands free, подключение 2-х вызывных панелей, 2-х видеокамер, до 6-ти мониторов в системе  (до 4-х при использовании доп. мониторов Selina HD). Встроенная память на 120 фото. Запись фото или видео на microSD карту до 128 ГБ (в комплект не входит). Запись по детектору движения, по одному каналу. Питание: 220/15В, Габариты: 222х154х15мм.</t>
  </si>
  <si>
    <t>Marilyn HD VZ (black). Монитор цветного видеодомофона 7 дюймов, с поддержкой форматов 1080р/720p/CVBS, емкостной сенсорный экран, разрешение 1024х600, hands free, предназначен для полнофункциональной работы с подъездными координатными домофонами типа Элтис Цифрал Метаком Vizit / уценка 1</t>
  </si>
  <si>
    <t>Marilyn HD XL (black). Монитор цветного видеодомофона 7 дюймов, с поддержкой форматов 1080р/720p/CVBS, емкостной сенсорный экран, разрешение 1024х600, hands free, предназначен для полнофункциональной работы с подъездными цифровыми домофонами</t>
  </si>
  <si>
    <t>00-00188533</t>
  </si>
  <si>
    <t>iPanel 2 (Metal) HD 2 аб.</t>
  </si>
  <si>
    <t>00-00188534</t>
  </si>
  <si>
    <t>iPanel 2 (Metal) HD 4 аб.</t>
  </si>
  <si>
    <t>00-00187686</t>
  </si>
  <si>
    <t>Marilyn HD Wi-Fi IPS (black) VZ</t>
  </si>
  <si>
    <t>00-00188149</t>
  </si>
  <si>
    <t>Marilyn HD Wi-Fi IPS (black) XL</t>
  </si>
  <si>
    <t>00-00102866</t>
  </si>
  <si>
    <t>SN-TSn 19" 6U600W-GD</t>
  </si>
  <si>
    <t>00-00113143</t>
  </si>
  <si>
    <t>00-00186908</t>
  </si>
  <si>
    <t>TSc-E2FA</t>
  </si>
  <si>
    <t>00-00186907</t>
  </si>
  <si>
    <t>TSc-P2FA</t>
  </si>
  <si>
    <t>00-00186769</t>
  </si>
  <si>
    <t>TS-DC045 коричневый</t>
  </si>
  <si>
    <t>00-00186794</t>
  </si>
  <si>
    <t>TS-DC045 черный</t>
  </si>
  <si>
    <t>00-00186795</t>
  </si>
  <si>
    <t>TS-DC065 коричневый</t>
  </si>
  <si>
    <t>00-00186796</t>
  </si>
  <si>
    <t>TS-DC065 черный</t>
  </si>
  <si>
    <t>00-00186797</t>
  </si>
  <si>
    <t>TS-DC085 Freeze коричневый</t>
  </si>
  <si>
    <t>00-00186798</t>
  </si>
  <si>
    <t>TS-DC085 Freeze черный</t>
  </si>
  <si>
    <t>00-00186801</t>
  </si>
  <si>
    <t>TS-DC120 Freeze коричневый</t>
  </si>
  <si>
    <t>00-00186770</t>
  </si>
  <si>
    <t>TS-KBD-Bio</t>
  </si>
  <si>
    <t>00-00186806</t>
  </si>
  <si>
    <t>TS-KBD-EM Rondo</t>
  </si>
  <si>
    <t>00-00186785</t>
  </si>
  <si>
    <t>TSn-16P18U</t>
  </si>
  <si>
    <t>00-00186787</t>
  </si>
  <si>
    <t>TSn-16P18UC</t>
  </si>
  <si>
    <t>00-00186788</t>
  </si>
  <si>
    <t>TSn-24P28UM</t>
  </si>
  <si>
    <t>00-00183944</t>
  </si>
  <si>
    <t>TSn-4P6U</t>
  </si>
  <si>
    <t>00-00186786</t>
  </si>
  <si>
    <t>TSn-8P10U</t>
  </si>
  <si>
    <t>00-00183945</t>
  </si>
  <si>
    <t>TSn-EPOE-U</t>
  </si>
  <si>
    <t>00-00186778</t>
  </si>
  <si>
    <t>TS-NoTouch Rondo</t>
  </si>
  <si>
    <t>00-00186805</t>
  </si>
  <si>
    <t>TS-RDR-E Rondo</t>
  </si>
  <si>
    <t>00-00186970</t>
  </si>
  <si>
    <t xml:space="preserve">iPanel 2 (Metal) HD 2 аб. Цветная вызывная панель видеодомофона на 2 абонента, накладная, формата AHD 1080p с переключением в 720p или CVBS), угол обзора 110 град. в режиме AHD 1080p , ИК подсветка и мех. ИК фильтр, С возможностью открывания замка калитки и ворот. Монтажный уголок в комплекте. Класс защиты IP65, рабочая температура: -25С...+60С. Габариты 152 х 55 х 21 мм </t>
  </si>
  <si>
    <t xml:space="preserve">iPanel 2 (Metal) HD 4 аб. Цветная вызывная панель видеодомофона на 4 абонента, накладная, формата AHD 1080p с переключением в 720p или CVBS), угол обзора 110 град. в режиме AHD 1080p , ИК подсветка и мех. ИК фильтр, С возможностью открывания замка калитки и ворот. Монтажный уголок в комплекте. Класс защиты IP65, рабочая температура: -25С...+60С. Габариты 152 х 55 х 21 мм </t>
  </si>
  <si>
    <t>Marilyn HD Wi-Fi IPS (black) VZ. Монитор цветного видеодомофона 7 дюймов, с поддержкой форматов AHD/CVI/TVI 1080р/720p/CVBS и отправкой уведомлений о вызове на смартфон через приложение "vhOme 2.x", емкостной сенсорный экран IPS, разрешение 1024х600, hands free.  Адаптирован для работы с координатными подъездными домофонами. Подключение 1 индивидуальной вызывной панели и 2 камер. Встроенная память на 50 фото. Запись фото или видео на microSD карту до 128 ГБ (в комплект не входит). Запись по детектору движения, по одному каналу. Питание: 220/15В, Габариты: 222х154х15мм.</t>
  </si>
  <si>
    <t>Marilyn HD Wi-Fi IPS (black) XL Монитор цветного видеодомофона 7 дюймов, с поддержкой форматов AHD/CVI/TVI 1080р/720p/CVBS и отправкой уведомлений о вызове на смартфон через приложение "vhOme 2.x", емкостной сенсорный экран IPS, разрешение 1024х600, hands free.  Адаптирован для работы с цифровыми подъездными домофонами. Подключение 1 индивидуальной вызывной панели и 2 камер. Встроенная память на 50 фото. Запись фото или видео на microSD карту до 128 ГБ (в комплект не входит). Запись по детектору движения, по одному каналу. Питание: 220/15В, Габариты: 222х154х15мм.</t>
  </si>
  <si>
    <t>SN-TSn 19" 6U600W-GD-Настенный телекоммуникационный шкаф 6U для 19" оборудования, глубина 600мм. Дверь стекло. Боковые стенки-съемные. 368х600x600мм</t>
  </si>
  <si>
    <t>TPs-12/1А Стабилизированный блок питания импульсного типа 12В 1А. Защита от КЗ</t>
  </si>
  <si>
    <t>TSc-E2FA Купольная универсальная видеокамера UVC (AHD, TVI, CVI, CVBS) с LED подсветкой белого цвета, двухмегапиксельная 1920х1080х25к/с</t>
  </si>
  <si>
    <t>TSc-P2FA Уличная цилиндрическая универсальная видеокамера UVC (AHD, TVI, CVI, CVBS) с ИК подсветкой 30м, двухмегапиксельная 1920х1080х25к/с</t>
  </si>
  <si>
    <t>TS-DC045 коричневый Доводчик дверной, усилие EN2, вес двери до 50 кг, две регулировки: скорость закрывания и скорость доводки, рабочая температура: -35..+60С, габаритные размеры: 148х37х57,5мм, установочные размеры:132х20 мм, материал: алюминий</t>
  </si>
  <si>
    <t>TS-DC045 черный Доводчик дверной, усилие EN2, вес двери до 50 кг, две регулировки: скорость закрывания и скорость доводки, рабочая температура: -35..+60С, габаритные размеры: 148х37х57,5мм, установочные размеры:132х20 мм, материал: алюминий</t>
  </si>
  <si>
    <t>TS-DC065 коричневый Доводчик дверной, усилие EN3, вес двери до 75 кг, две регулировки: скорость закрывания и скорость доводки, рабочая температура: -35..+60С, габаритные размеры: 186х44.5х67мм, установочные размеры:168х19 мм, материал: алюминий</t>
  </si>
  <si>
    <t>TS-DC065 черный Доводчик дверной, усилие EN3, вес двери до 75 кг, две регулировки: скорость закрывания и скорость доводки, рабочая температура: -35..+60С, габаритные размеры: 186х44.5х67мм, установочные размеры:168х19 мм, материал: алюминий</t>
  </si>
  <si>
    <t>TS-DC085 Freeze коричневый Доводчик дверной, усилие EN4, вес двери до 100 кг, две регулировки: скорость закрывания и скорость доводки, рабочая температура: -45..+60С, габаритные размеры: 223х44.5х72.5мм, установочные размеры:206х19 мм, материал: алюминий</t>
  </si>
  <si>
    <t>TS-DC085 Freeze черный Доводчик дверной, усилие EN4, вес двери до 100 кг, две регулировки: скорость закрывания и скорость доводки, рабочая температура: -45..+60С, габаритные размеры: 223х44.5х72.5мм, установочные размеры:206х19 мм, материал: алюминий</t>
  </si>
  <si>
    <t>TS-DC120 Freeze коричневый Доводчик дверной морозостойкий, усилие EN5, вес двери до 150 кг, две регулировки: скорость закрывания и скорость доводки, рабочая температура: -45..+60С, габаритные размеры: 248х44.5х72.5мм, установочные размеры:230х19 мм, материал: алюминий</t>
  </si>
  <si>
    <t>TS-KBD-EM Rondo Кодонаборная панель со считывателем карт EM-MARIN и автономным контроллером, 12-18В пост.тока, 80 мА, d73x20 мм, -40 +60 гр.С</t>
  </si>
  <si>
    <t>TS-RDR-E Rondo Считыватель карт формата Em-marin в металлическом корпусе, выходной протокол Wiegand-26, питание 9-18В, Д70 х 20 мм, IP66, -40... +60 гр.С</t>
  </si>
  <si>
    <t>TS-NoTouch Rondo Бесконтактная кнопка выхода, 12-24 В пост. тока / не более 25 мА, IP66, -20...+60гр.С, Д73 х 20 мм</t>
  </si>
  <si>
    <t>TS-KBD-Bio Кодонаборная панель со считывателем отпечатков пальцев и автономным контроллером, 12 В пост.тока, IP66, -30 +60 гр.С, 137х58х26 мм</t>
  </si>
  <si>
    <t>TSn-16P18U-18 портовый PoE-коммутатор с 16 портами PoE (10/100Мб), 1 гигабитным медным RJ45) и 1 гигабитным комбинированным (SFP+RJ45) портами и встроенным БП, бюджет PoE 185Вт</t>
  </si>
  <si>
    <t>TSn-16P18UC-18 портовый PoE-коммутатор с 16 портами PoE (10/100Мб) и 2 гигабитным комбинированным (SFP+RJ45) портами и встроенным БП</t>
  </si>
  <si>
    <t>TSn-24P28UM-26 портовый гигабитный управляемый PoE-коммутатор. 24 POE Ethernet 10/100/1000Мб портов, 2 гигабитных комбо-порта 10/100/1000Base-T/SFP, 2 гигабитных SFP-порта,1 консольный порт. Бюджет PoE 370 Вт,</t>
  </si>
  <si>
    <t xml:space="preserve">TSn-4P6U 6-портовый неуправляемый коммутатор с 4 портами PoE 10/100Мб/с; IEEE 802.3 10Base-T, IEEE 802.3u 100Base-TX, IEEE 802.3x Flow Control, IEEE 802.3az; Общий бюджет POE 60 Вт. До 30 Вт на канал; IEEE802.3af, IEEE802.3at; Питание 100В-240В AC, 50/60Гц </t>
  </si>
  <si>
    <t>TSn-8P10U-10 портовый POE Ethernet коммутатор. 8 POE Ethernet 10/100Мб портов, 2 порта Ehternet 1000 Мбит/с, режим CCTV (дальность до 250м)</t>
  </si>
  <si>
    <t>TSn-EPOE-U Уличный (IP67) POE-удлинитель для увеличения расстояния передачи 10/100 Ethernet + PoE по кабелю витой пары дополнительно на 100 м.</t>
  </si>
  <si>
    <t>TS-БВГ</t>
  </si>
  <si>
    <t xml:space="preserve">TS-БВГ Блок видеосигнала гальванический. Устройство для гальванической развязки аналогового видеосигнала (видеотрансформатор). </t>
  </si>
  <si>
    <t>00-00188536</t>
  </si>
  <si>
    <t>iPanel 2 WG (Black) EM HD</t>
  </si>
  <si>
    <t>00-00186802</t>
  </si>
  <si>
    <t>TS-DC120 Freeze черный</t>
  </si>
  <si>
    <t>iPanel 2 WG (Black) EM HD. Вызывная панель видеодомофона, накладная, камера 1080р (720р или CVBS)., PAL, угол обзора 110 град. (для 1080р), ИК подсветка, рабочая температура: -25С...+60С, IP66, четырехпроводная схема подключения. Встроенный считыватель с автономным контроллером на 150 карт формата Em-marin или с выходом Wiegand-26 в зависимости от схемы подключения. В комплекте 2 идентификатора формата Em-marin.</t>
  </si>
  <si>
    <t>TS-DC120 Freeze черный Доводчик дверной морозостойкий, усилие EN5, вес двери до 150 кг, две регулировки: скорость закрывания и скорость доводки, рабочая температура: -45..+60С, габаритные размеры: 248х44.5х72.5мм, установочные размеры:230х19 мм, материал: алюминий</t>
  </si>
  <si>
    <t>00-00187722</t>
  </si>
  <si>
    <t>NEO TWIN KIT</t>
  </si>
  <si>
    <t>NEO TWIN KIT Комплект 2-х проводного видеодомофона. Состав комплекта: монитор, вызывная панель, блок питания.</t>
  </si>
  <si>
    <t>00-00187717</t>
  </si>
  <si>
    <t>Prime TWIN kit</t>
  </si>
  <si>
    <t>Prime TWIN kit Комплект 2-х проводного видеодомофона. Состав комплекта: монитор, вызывная панель, блок питания.</t>
  </si>
  <si>
    <t>00-00200588</t>
  </si>
  <si>
    <t>iPanel 2 WG (White) EM HD</t>
  </si>
  <si>
    <t>iPanel 2 WG (White) EM HD. Вызывная панель видеодомофона, накладная, камера 1080р (720р или CVBS)., PAL, угол обзора 110 град. (для 1080р), ИК подсветка, рабочая температура: -25С...+60С, IP66, четырехпроводная схема подключения. Встроенный считыватель с автономным контроллером на 150 карт формата Em-marin или с выходом Wiegand-26 в зависимости от схемы подключения. В комплекте 2 идентификатора формата Em-marin.</t>
  </si>
  <si>
    <t>00-00189399</t>
  </si>
  <si>
    <t>LILU kit</t>
  </si>
  <si>
    <t>LILU kit. Комплект бюджетного домофона. В комплекте: Монитор видеодомофона Lilu цветной с 4,3" дисплеем, Hands-free, управление сенсорными кнопками, формат CVBS (PAL/NTSC). Питание 14,5В, адаптер 220В/14,5В в комплекте. Вызывная панель Walle антивандальная, с матрицей видеокамеры высокого разрешения, формат CVBS (PAL). Стандартная четырех проводная схема подключения.</t>
  </si>
  <si>
    <t>00-00189398</t>
  </si>
  <si>
    <t>Amelie kit</t>
  </si>
  <si>
    <t>Amelie Kit Комплект бюджетного домофона: монитор 7" Amelie и вызывная панель Walle (медь). Монитор: цветной, TFT LCD 7" 800x480, PAL, Hands-Free.  Питание 220В (встроенный БП). Габариты 210 х 116 х 25 мм  Вызывная панель антивандальная, накладная, угол обзора  50 град., матрица 700 ТВЛ, CVBS (PAL), -20С...+50С, четырехпроводная схема подключения.</t>
  </si>
  <si>
    <t>00-00202966</t>
  </si>
  <si>
    <t>00-00195597</t>
  </si>
  <si>
    <t>00-00190819</t>
  </si>
  <si>
    <t>00-00204608</t>
  </si>
  <si>
    <t>00-00204609</t>
  </si>
  <si>
    <t>00-00204529</t>
  </si>
  <si>
    <t>00-00198198</t>
  </si>
  <si>
    <t>00-00198199</t>
  </si>
  <si>
    <t>Marilyn HD Wi-Fi IPS (white) VZ. Монитор цветного видеодомофона 7 дюймов, с поддержкой форматов AHD/CVI/TVI 1080р/720p/CVBS и отправкой уведомлений о вызове на смартфон через приложение "vhOme 2.x", емкостной сенсорный экран IPS, разрешение 1024х600, hands free.  Адаптирован для работы с координатными подъездными домофонами. Подключение 1 индивидуальной вызывной панели и 2 камер. Встроенная память на 50 фото. Запись фото или видео на microSD карту до 128 ГБ (в комплект не входит). Запись по детектору движения, по одному каналу. Питание: 220/15В, Габариты: 222х154х15мм.</t>
  </si>
  <si>
    <t>Rocky HD Монитор цветного видеодомофона, с поддержкой форматов AHD/CVI/TVI 1080р/720p или CVBS (PAL/NTSC)., Экран 7 дюймов, емкостной сенсорный, разрешение 1024x600, hands free. Подключение 2-х вызывных панелей, до 6 совместимых мониторов в одной системе. Выход HOOK для работы с блоками сопряжения подъездных домофонов. Дополнительный канал управления воротами.</t>
  </si>
  <si>
    <t>Rocky HD Wi-Fi. Монитор цветного видеодомофона, с поддержкой форматов AHD/CVI/TVI 1080р/720p или CVBS (PAL/NTSC), с возможностью отправки уведомлений о вызове на смартфон, удаленный просмотр на смартфоне происходящего у вызывной панели, удаленное управление замками, дополнительный канал управления воротами. Возможен удаленный просмотр записей на SD карте. Экран 7 дюймов, емкостной сенсорный, разрешение 1024x600, hands free. Встроенный Wi-Fi модуль (может работать в беспроводных или проводных сетях Ethernet) с возможностью связи вызывных панелей с приложением "vhOme 2.2" для iOS и Android. Выход HOOK для работы с блоками сопряжения подъездных домофонов.</t>
  </si>
  <si>
    <t>Rocky HD Wi-Fi VZ. Монитор цветного видеодомофона 7", разрешение 1024x600, hands free, с поддержкой форматов CVBS и 720p/1080p (AHD/CVI/TVI) и функцией Wi-Fi (может работать в беспроводных или проводных сетях Ethernet). Адаптирован для многоквартирных домофонов с координатной системой адресации абонентов. Возможность связи вызывных панелей с приложением "vhOme 2.2" для iOS и Android. Встроенная память на 100 фото. Запись фото или видеона microSD карту до 128 ГБ (в комплект не входит). Запись по детектору движения, по одному каналу. Питание 220В, габариты: 205х128х19мм.</t>
  </si>
  <si>
    <t>Rocky HD Wi-Fi XL. Монитор цветного видеодомофона 7", разрешение 1024x600, hands free, с поддержкой форматов CVBS и 720p/1080p (AHD/CVI/TVI) и функцией Wi-Fi (может работать в беспроводных или проводных сетях Ethernet). Адаптирован для многоквартирных домофонов с цифровой системой адресации абонентов. Возможность связи вызывных панелей с приложением "vhOme 2.2" для iOS и Android. Встроенная память на 100 фото. Запись фото или видеона microSD карту до 128 ГБ (в комплект не входит). Запись по детектору движения, по одному каналу. Питание 220В, габариты: 205х128х19мм.</t>
  </si>
  <si>
    <t>TSb-VR Стойка для считывателя, с площадкой для его крепления и 6-ю отверстиями для муфт. Материал: полированная нержавеющая сталь AISI 201. В комплекте с декоративной крышкой и анкерными болтами (3шт.)</t>
  </si>
  <si>
    <t>Rocky HD</t>
  </si>
  <si>
    <t>Rocky HD Wi-Fi</t>
  </si>
  <si>
    <t>Rocky HD Wi-Fi VZ</t>
  </si>
  <si>
    <t>Rocky HD Wi-Fi XL</t>
  </si>
  <si>
    <t>Marilyn HD Wi-Fi IPS (white) VZ</t>
  </si>
  <si>
    <t>TS-RDR-QR2-EM Считыватель QR-кода и карт формата EM-Marin, накладной. Чтение штрих-кодов любых форматов не поддерживается!</t>
  </si>
  <si>
    <t>TS-RDR-QR2-MF Считыватель QR-кода и карт формата Mifare, накладной. Чтение штрих-кодов любых форматов не поддерживается!</t>
  </si>
  <si>
    <t>TS-RDR-QR2-EM</t>
  </si>
  <si>
    <t>TS-RDR-QR2-MF</t>
  </si>
  <si>
    <t>TSb-VR</t>
  </si>
  <si>
    <t>00-00204934</t>
  </si>
  <si>
    <t>TSi-Dn535F</t>
  </si>
  <si>
    <t xml:space="preserve">TSi-Dn535F Tantos 5 мегапиксельная купольная IP камера </t>
  </si>
  <si>
    <t>00-00200589</t>
  </si>
  <si>
    <t>00-00200590</t>
  </si>
  <si>
    <t>00-00203925</t>
  </si>
  <si>
    <t>00-00204745</t>
  </si>
  <si>
    <t>00-00204746</t>
  </si>
  <si>
    <t>00-00204452</t>
  </si>
  <si>
    <t>00-00189173</t>
  </si>
  <si>
    <t>00-00200623</t>
  </si>
  <si>
    <t>00-00200624</t>
  </si>
  <si>
    <t>00-00200625</t>
  </si>
  <si>
    <t>00-00200626</t>
  </si>
  <si>
    <t>00-00189172</t>
  </si>
  <si>
    <t>00-00189171</t>
  </si>
  <si>
    <t>00-00189170</t>
  </si>
  <si>
    <t>00-00201432</t>
  </si>
  <si>
    <t>00-00201435</t>
  </si>
  <si>
    <t>00-00189175</t>
  </si>
  <si>
    <t>00-00203000</t>
  </si>
  <si>
    <t>Amelie (Black) HD</t>
  </si>
  <si>
    <t>NEO (white) HD</t>
  </si>
  <si>
    <t>Prime (white) HD</t>
  </si>
  <si>
    <t>Rocky HD VZ</t>
  </si>
  <si>
    <t>Rocky HD XL</t>
  </si>
  <si>
    <t>Selina HD M Tuya</t>
  </si>
  <si>
    <t>TSi-E4FP</t>
  </si>
  <si>
    <t>TSi-JB02</t>
  </si>
  <si>
    <t>TSi-JB02L</t>
  </si>
  <si>
    <t>TSi-JB03</t>
  </si>
  <si>
    <t>TSi-JB03L</t>
  </si>
  <si>
    <t>TSi-P2F</t>
  </si>
  <si>
    <t>TSi-P2FP</t>
  </si>
  <si>
    <t>TSi-P4FP</t>
  </si>
  <si>
    <t>TSi-PM01</t>
  </si>
  <si>
    <t>TSi-СM01</t>
  </si>
  <si>
    <t>TSr-UV1612</t>
  </si>
  <si>
    <t>TS-TUYA</t>
  </si>
  <si>
    <t>Amelie (Black) HD. Монитор видеодомофона, цв., TFT LCD 7", работающий с форматами видеосигнала AHD/CVI/TVI с разрешением 1080p/720p или CVBS (PAL/NTSC) , Hands-Free, 2 панели, 2 камеры, до 4-х шт. в параллель, 12 мелодий, 220В</t>
  </si>
  <si>
    <t>NEO (white) HD Монитор цветного видеодомофона, с поддержкой форматов AHD / TVI / CVI 1080р/720p или CVBS (PAL/NTSC), Экран IPS 7 дюймов, разрешение 1024х600, управление сенсорным экраном, hands free. Подключение 2-х вызывных панелей. Подключение 2-х видеокамер, до 4-х мониторов в системе (серии Classic).Запись фото или видео на microSD карту от 8 до 128 ГБ (в комплект не входит). Запись по детектору движения, по одному каналу. Встроенный блок питания. Габариты: 210х116х28мм.</t>
  </si>
  <si>
    <t>Rocky HD VZ. Монитор цветного видеодомофона 7", разрешение 1024x600, hands free, с поддержкой форматов CVBS и 720p/1080p (AHD/CVI/TVI. Адаптирован для многоквартирных домофонов с координатной системой адресации абонентов.. Встроенная память на 50 фото или 6 видео. Запись фото или видеона microSD карту до 128 ГБ (в комплект не входит). Запись по детектору движения, по одному каналу. Питание 220В, габариты: 205х128х19мм.</t>
  </si>
  <si>
    <t>Rocky HD XL. Монитор цветного видеодомофона 7", разрешение 1024x600, hands free, с поддержкой форматов CVBS и 720p/1080p (AHD/CVI/TVI). Адаптирован для многоквартирных домофонов с цифровой системой адресации абонентов. Встроенная память на 50 фото или 6 видео. Запись фото или видеона microSD карту до 128 ГБ (в комплект не входит). Запись по детектору движения, по одному каналу. Питание 220В, габариты: 205х128х19мм.</t>
  </si>
  <si>
    <t xml:space="preserve">Selina HD M Tuya Монитор цветного видеодомофона 7 дюймов разрешение 1024х600, с поддержкой форматов AHD / TVI / CVI 1080р/720p/CVBS (PAL / NTSC) и отправкой уведомлений о вызове на смартфон через приложение "TuyaSmart", сенсорные кнопки, hands free, подключение 2-х вызывных панелей, 2-х видеокамер, до 6-ти мониторов в системе (при использовании совместимых мониторов). Встроенная память на 50 фото или 6 видео. Запись фото или видео на microSD карту до 128 ГБ (в комплект не входит). Запись по детектору движения, по одному каналу. Питание: 220/15В, Габариты: 175 х 150 х 14 мм </t>
  </si>
  <si>
    <t>TSi-E4FP - 4-х мегапиксельная уличная антивандальная IP камера</t>
  </si>
  <si>
    <t>TSi-JB02 Монтажная коробка для установки и подключения  видеокамер.</t>
  </si>
  <si>
    <t>TSi-JB02L Монтажная коробка для установки и подключения уличных видеокамер.</t>
  </si>
  <si>
    <t>TSi-JB03 Монтажная коробка для установки и подключения видеокамер</t>
  </si>
  <si>
    <t>TSi-JB03L Монтажная коробка для установки и подключения уличных видеокамер.</t>
  </si>
  <si>
    <t>TSi-P2F - 2 мегапиксельная уличная цилиндрическая IP камера с ИК подсветкой</t>
  </si>
  <si>
    <t>TSi-P2FP - 2 мегапиксельная уличная цилиндрическая IP камера с ИК подсветкой</t>
  </si>
  <si>
    <t>TSi-P4FP - 4 мегапиксельная уличная цилиндрическая IP камера с ИК подсветкой</t>
  </si>
  <si>
    <t xml:space="preserve">TSi-PM01 Кронштейн универсальный для видеокамер на столб. </t>
  </si>
  <si>
    <t>TSi-СM01 Кронштейн универсальный для видеокамер на угол.</t>
  </si>
  <si>
    <t>TSr-UV1612 - 16-ти канальный мультиформатный видеорегистратор</t>
  </si>
  <si>
    <t>TS-TUYA. IP-адаптер для отправки уведомлений о вызове от монитора видеодомофона в мобильное приложение Tuya Smart. Wi-Fi, RJ-45. Поддержка CVBS/AHD/TVI/CVI. 110*80*25 мм</t>
  </si>
  <si>
    <t>00-00203331</t>
  </si>
  <si>
    <t>TS-DC085 Freeze графит</t>
  </si>
  <si>
    <t>TS-DC085 Freeze графит Доводчик дверной, усилие EN4, вес двери до 100 кг, две регулировки: скорость закрывания и скорость доводки, рабочая температура: -45..+60С, габаритные размеры: 223х44.5х72.5мм, установочные размеры:206х19 мм, материал: алюминий, цвет- темно-серый металлик</t>
  </si>
  <si>
    <t>00-00203323</t>
  </si>
  <si>
    <t>TS-DC045 графит</t>
  </si>
  <si>
    <t>TS-DC045 графит Доводчик дверной, усилие EN2, вес двери до 50 кг, две регулировки: скорость закрывания и скорость доводки, рабочая температура: -35..+60С, габаритные размеры: 148х37х57,5мм, установочные размеры:132х20 мм, материал: алюминий, цвет: тёмно-серый металлик</t>
  </si>
  <si>
    <t>Джек RJ-45 8P-8C CAT5e Ts (100шт/уп)</t>
  </si>
  <si>
    <t>00-00016327</t>
  </si>
  <si>
    <t>00-00032643</t>
  </si>
  <si>
    <t>TS-NC04</t>
  </si>
  <si>
    <t>TS-NC04. Программатор для многоквартирной системы Tantos или для изменения прошивки мониторов без SD карты. Питание 36В от многоквартирной системы, порт подключения к компьютеру: USB.</t>
  </si>
  <si>
    <t>00-00203180</t>
  </si>
  <si>
    <t>TRD-2086</t>
  </si>
  <si>
    <t>TRD-2086 Замок накладной соленоидный электро-механический. Питание =12-24В/1,2А. Встроенный датчик положения двери. Габаритные размеры ответной части замка: 150х35х28мм, габаритные размеры тела замка: 150х35х28мм.</t>
  </si>
  <si>
    <t>00-00203566</t>
  </si>
  <si>
    <t>00-00203563</t>
  </si>
  <si>
    <t>00-00203570</t>
  </si>
  <si>
    <t>00-00203571</t>
  </si>
  <si>
    <t>00-00203565</t>
  </si>
  <si>
    <t>00-00203562</t>
  </si>
  <si>
    <t>00-00203560</t>
  </si>
  <si>
    <t>00-00203561</t>
  </si>
  <si>
    <t>00-00203559</t>
  </si>
  <si>
    <t>00-00203564</t>
  </si>
  <si>
    <t>00-00203567</t>
  </si>
  <si>
    <t>00-00203568</t>
  </si>
  <si>
    <t>00-00203569</t>
  </si>
  <si>
    <t>TC-500-A-CP-PB</t>
  </si>
  <si>
    <t>DV-0116-55-90-P-CP-WB</t>
  </si>
  <si>
    <t>FR-7220-ZN-PB</t>
  </si>
  <si>
    <t>FR-7250-PANIC-ZN-PB</t>
  </si>
  <si>
    <t>500ZP-80(30M+10+40)-M-CP-5KEY-WB</t>
  </si>
  <si>
    <t>100*20</t>
  </si>
  <si>
    <t>140*20</t>
  </si>
  <si>
    <t>CH-100*20</t>
  </si>
  <si>
    <t>CH-140*20</t>
  </si>
  <si>
    <t>HP-7220-140-BL-PB</t>
  </si>
  <si>
    <t>H-001-A-130-SN/CP-WB</t>
  </si>
  <si>
    <t>H-001-A-150-SN/CP-WB</t>
  </si>
  <si>
    <t>H-002-A-150-CP-WB</t>
  </si>
  <si>
    <t>Вертушка Tantos TC-500-A-CP-PB</t>
  </si>
  <si>
    <t>TANTOS_Замки механические и фурнитура</t>
  </si>
  <si>
    <t>Глазок дверной Tantos DV-0116-55-90-P-CP-WB</t>
  </si>
  <si>
    <t>Замок врезной Tantos FR-7220-ZN-PB</t>
  </si>
  <si>
    <t>Замок врезной Tantos FR-7250-PANIC-ZN-PB</t>
  </si>
  <si>
    <t>Механизм цилиндровый Tantos 500ZP-80(30M+10+40)-M-CP-5KEY-WB</t>
  </si>
  <si>
    <t>Петля приварная без фасок Tantos 100*20</t>
  </si>
  <si>
    <t>Петля приварная без фасок Tantos 140*20</t>
  </si>
  <si>
    <t>Петля приварная с фасками Tantos CH-100*20</t>
  </si>
  <si>
    <t>Петля приварная с фасками Tantos СH-140*20</t>
  </si>
  <si>
    <t>Ручки на планке Tantos HP-7220-140-BL-PB</t>
  </si>
  <si>
    <t>Ручки раздельные Tantos H-001-A-130-SN/CP-WB</t>
  </si>
  <si>
    <t>Ручки раздельные Tantos H-001-A-150-SN/CP-WB</t>
  </si>
  <si>
    <t>Ручки раздельные Tantos H-002-A -150-CP-WB</t>
  </si>
  <si>
    <t>00-00203332</t>
  </si>
  <si>
    <t>TS-DC120 Freeze графит</t>
  </si>
  <si>
    <t>TS-DC120 Freeze графит Доводчик дверной морозостойкий, усилие EN5, вес двери до 150 кг, две регулировки: скорость закрывания и скорость доводки, рабочая температура: -45..+60С, габаритные размеры: 248х44.5х72.5мм, установочные размеры:230х19 мм, материал: алюминий, цвет: тёмно-серый металлик</t>
  </si>
  <si>
    <t>TS-ML300-RU1 (медный антик)</t>
  </si>
  <si>
    <t>TS-ML300-RU1 (серый)</t>
  </si>
  <si>
    <t>TS-ML300-RU1 (белый)</t>
  </si>
  <si>
    <t>TS-ML300-RU2 (серый)</t>
  </si>
  <si>
    <t>TS-ML300-RU1 (коричневый)</t>
  </si>
  <si>
    <t>TS-ML300-RU1 (коричневый) Замок электромагнитный, 300 кг, 12В/330мА пост.тока, встроенная цепь размагничивания. В комплекте крепежный уголок.</t>
  </si>
  <si>
    <t>00-00211696</t>
  </si>
  <si>
    <t>TS-ML300-RU1 (медный антик) Замок электромагнитный, 300 кг, 12В/330мА пост.тока, встроенная цепь размагничивания. В комплекте крепежный уголок.</t>
  </si>
  <si>
    <t>00-00211698</t>
  </si>
  <si>
    <t>00-00211695</t>
  </si>
  <si>
    <t>TS-ML300-RU1 (серый) Замок электромагнитный, 300 кг, 12В/330мА пост.тока, встроенная цепь размагничивания. В комплекте крепежный уголок.</t>
  </si>
  <si>
    <t>00-00211697</t>
  </si>
  <si>
    <t>TS-ML300-RU1 (белый) Замок электромагнитный, 300 кг, 12В/330мА пост.тока, встроенная цепь размагничивания. В комплекте крепежный уголок.</t>
  </si>
  <si>
    <t>00-00211699</t>
  </si>
  <si>
    <t>00-00244486</t>
  </si>
  <si>
    <t>Prime (white) HD VZ</t>
  </si>
  <si>
    <t>Prime (white) HD Монитор цветного видеодомофона, с поддержкой форматов AHD / TVI / CVI 1080р/720p или CVBS (PAL/NTSC), Экран 7 дюймов, разрешение 1024х600, управление сенсорными кнопками, hands free. Подключение 2-х вызывных панелей. Подключение 2-х видеокамер, до 4-х мониторов в системе (серии Classic).Запись фото или видео на microSD карту от 8 до 128 ГБ (в комплект не входит). Запись по детектору движения, по одному каналу. Встроенный блок питания. Габариты: 210х116х28мм.</t>
  </si>
  <si>
    <t>TS-ML300-RU2 (серый) Замок электромагнитный с отсеком для установки контроллера, 300 кг, 12В/330мА пост.тока, встроенная цепь размагничивания. В комплекте крепежный уголок.</t>
  </si>
  <si>
    <t>00-00211328</t>
  </si>
  <si>
    <t>TS-VPS-visor</t>
  </si>
  <si>
    <t>TS-VPS-visor Козырек для вызывной панели. Совместим с вызывными панелями серий TS-VPS-xx lux</t>
  </si>
  <si>
    <t>iРегистратор (TSr-NV0911T)</t>
  </si>
  <si>
    <t>00-00203140</t>
  </si>
  <si>
    <t>iРегистратор (TSr-NV0911T) Сетевой 9 канальный H.265/H.264 регистратор для ONVIF IP камер.</t>
  </si>
  <si>
    <t>TS-WDS101</t>
  </si>
  <si>
    <t>TS-WFS101</t>
  </si>
  <si>
    <t>TS-WHTD101</t>
  </si>
  <si>
    <t>TS-WPD101</t>
  </si>
  <si>
    <t>00-00203071</t>
  </si>
  <si>
    <t>TS-WDS101 Умный беспроводной Wi-Fi детектор открытия.</t>
  </si>
  <si>
    <t>00-00203072</t>
  </si>
  <si>
    <t>TS-WFS101 Умный беспроводной  WiFi   детектор протечки воды</t>
  </si>
  <si>
    <t>00-00203074</t>
  </si>
  <si>
    <t>TS-WHTD101 Умный беспроводной  WiFi  датчик влажности и температуры.</t>
  </si>
  <si>
    <t>00-00203073</t>
  </si>
  <si>
    <t>TS-WPD101 Умный беспроводной WiFi детектор движения.</t>
  </si>
  <si>
    <t>TSo-AA120MZ</t>
  </si>
  <si>
    <t>TSo-AA120MZ Tantos Усилитель трансляционный 120 Вт, 6 зон, 100В, USB, SD, FM, Bluetooth, mp3, 2 микр./2 лин. входа (MIC1 - приоритет.), 1 линейный выход</t>
  </si>
  <si>
    <t>00-00025063</t>
  </si>
  <si>
    <t>Amelie (White) HD SE</t>
  </si>
  <si>
    <t>00-00244128</t>
  </si>
  <si>
    <t>Amelie (White) HD SE Монитор цветного видеодомофона, с поддержкой форматов AHD / TVI / CVI 1080р/720p или CVBS (PAL/NTSC). Экран 7 дюймов, разрешение 1024х600, управление сенсорными кнопками, hands free. Подключение 2-х вызывных панелей. Подключение 2-х видеокамер, до 4-х мониторов в системе (серии Classic). Выход HOOK/GATE. Встроенный блок питания. Габариты: 186х108х20мм.</t>
  </si>
  <si>
    <t>Amelie Slim (White) HD SE</t>
  </si>
  <si>
    <t>00-00244130</t>
  </si>
  <si>
    <t>Amelie Slim (White) HD SE Монитор цветного видеодомофона, с поддержкой форматов AHD / TVI / CVI 1080р/720p или CVBS (PAL/NTSC). Экран 7 дюймов, разрешение 1024х600, управление сенсорными кнопками, hands free. Подключение 2-х вызывных панелей. Подключение 2-х видеокамер, до 4-х мониторов в системе (серии Classic). Выход HOOK/GATE. Встроенный блок питания. Габариты: 175х112х20мм.</t>
  </si>
  <si>
    <t>Amelie (White) M HD SE</t>
  </si>
  <si>
    <t>00-00244132</t>
  </si>
  <si>
    <t>Amelie (White) M HD SE Монитор цветного видеодомофона, с поддержкой форматов AHD / TVI / CVI 1080р/720p или CVBS (PAL/NTSC), Экран 7 дюймов, разрешение 1024х600, управление сенсорными кнопками, hands free. Подключение 2-х вызывных панелей. Подключение 2-х видеокамер, до 4-х мониторов в системе (серии Classic).Запись фото или видео на microSD карту от 8 до 256 ГБ (в комплект не входит). Запись по детектору движения, по одному каналу. Выход HOOK/GATE. Встроенный блок питания. Габариты: 186х108х20мм.</t>
  </si>
  <si>
    <t>Prime (white) HD SE</t>
  </si>
  <si>
    <t>00-00244133</t>
  </si>
  <si>
    <t>Prime (white) HD SE Монитор цветного видеодомофона, с поддержкой форматов AHD / TVI / CVI 1080р/720p или CVBS (PAL/NTSC), Экран 7 дюймов, разрешение 1024х600, управление сенсорными кнопками с подсветкой, hands free. Подключение 2-х вызывных панелей. Подключение 2-х видеокамер, до 4-х мониторов в системе (серии Classic). Выход HOOK/GATE. Запись фото или видео на microSD карту от 8 до 256 ГБ (в комплект не входит). Запись по детектору движения, по одному каналу. Встроенный блок питания. Габариты: 175х112х20мм.</t>
  </si>
  <si>
    <t>NEO (white) HD SE</t>
  </si>
  <si>
    <t>00-00244134</t>
  </si>
  <si>
    <t>NEO (white) HD SE Монитор цветного видеодомофона, с поддержкой форматов AHD / TVI / CVI 1080р/720p или CVBS (PAL/NTSC), Экран IPS 7 дюймов, разрешение 1024х600, управление сенсорным экраном, hands free. Подключение 2-х вызывных панелей. Подключение 2-х видеокамер, до 4-х мониторов в системе (серии Classic). Выход HOOK/GATE. Запись фото или видео на microSD карту от 8 до 256 ГБ (в комплект не входит). Запись по детектору движения, по одному каналу. Встроенный блок питания. Габариты: 175х112х20мм.</t>
  </si>
  <si>
    <t>Stark (White) HD SE</t>
  </si>
  <si>
    <t>00-00244136</t>
  </si>
  <si>
    <t>Stark (White) HD SE Монитор цветного видеодомофона, с поддержкой форматов AHD / TVI / CVI 1080р/720p или CVBS (PAL/NTSC), Экран IPS 10 дюймов, разрешение 1024х600, управление сенсорным экраном, hands free. Подключение 2-х вызывных панелей. Подключение 2-х видеокамер, до 4-х мониторов в системе (серии Classic). Выход HOOK/GATE. Запись фото или видео на microSD карту от 8 до 256 ГБ (в комплект не входит). Запись по детектору движения, по одному каналу. Встроенный блок питания. Габариты: 245х156х20мм.</t>
  </si>
  <si>
    <t>100AE-70(30+10+30)-CP-5KEY-WB</t>
  </si>
  <si>
    <t>100AST-76(40+10+26S)-CP-5KEY-WB со штоком и вертушкой</t>
  </si>
  <si>
    <t>100AE-80(35+10+35)-CP-5KEY-WB</t>
  </si>
  <si>
    <t>100AST-81(45+10+26S)-CP-5KEY-WB со штоком и вертушкой</t>
  </si>
  <si>
    <t>100AST-86(50+10+26S)-CP-5KEY-WB со штоком и вертушкой</t>
  </si>
  <si>
    <t>500ZP-70(30+10+30)-M-CP-5KEY-WB</t>
  </si>
  <si>
    <t>500ZP-80(35+10+35)-CP-5KEY-WB</t>
  </si>
  <si>
    <t>500ZP-80(35+10+35)-M-CP-5KEY-WB</t>
  </si>
  <si>
    <t>500ZP-90(40+10+40)-M-CP-5KEY-WB</t>
  </si>
  <si>
    <t>500ZP-100(40M+10+50)-M-CP-5KEY-WB</t>
  </si>
  <si>
    <t>500ZP-100(45+10+45)-M-CP-5KEY-WB</t>
  </si>
  <si>
    <t>500ZP-110(50+10+50)-M-CP-5KEY-WB</t>
  </si>
  <si>
    <t>H-004-A-130-CP-WB</t>
  </si>
  <si>
    <t>00-00243778</t>
  </si>
  <si>
    <t>Механизм цилиндровый Tantos 100AE-70(30+10+30)-CP-5KEY-WB</t>
  </si>
  <si>
    <t>00-00243767</t>
  </si>
  <si>
    <t>Механизм цилиндровый Tantos 100AST-76(40+10+26S)-CP-5KEY-WB со штоком и вертушкой</t>
  </si>
  <si>
    <t>00-00243779</t>
  </si>
  <si>
    <t>Механизм цилиндровый Tantos 100AE-80(35+10+35)-CP-5KEY-WB</t>
  </si>
  <si>
    <t>00-00243768</t>
  </si>
  <si>
    <t>Механизм цилиндровый Tantos 100AST-81(45+10+26S)-CP-5KEY-WB со штоком и вертушкой</t>
  </si>
  <si>
    <t>00-00243769</t>
  </si>
  <si>
    <t>Механизм цилиндровый Tantos 100AST-86(50+10+26S)-CP-5KEY-WB со штоком и вертушкой</t>
  </si>
  <si>
    <t>500ZP-70(30+10+30)-CP-5KEY-WB</t>
  </si>
  <si>
    <t>00-00243770</t>
  </si>
  <si>
    <t>Механизм цилиндровый Tantos 500ZP-70(30+10+30)-CP-5KEY-WB</t>
  </si>
  <si>
    <t>00-00243771</t>
  </si>
  <si>
    <t>Механизм цилиндровый Tantos 500ZP-70(30+10+30)-M-CP-5KEY-WB</t>
  </si>
  <si>
    <t>00-00243772</t>
  </si>
  <si>
    <t>Механизм цилиндровый Tantos 500ZP-80(35+10+35)-CP-5KEY-WB</t>
  </si>
  <si>
    <t>00-00243773</t>
  </si>
  <si>
    <t>Механизм цилиндровый Tantos 500ZP-80(35+10+35)-M-CP-5KEY-WB</t>
  </si>
  <si>
    <t>00-00243774</t>
  </si>
  <si>
    <t>Механизм цилиндровый Tantos 500ZP-90(40+10+40)-M-CP-5KEY-WB</t>
  </si>
  <si>
    <t>00-00243775</t>
  </si>
  <si>
    <t>Механизм цилиндровый Tantos 500ZP-100(40M+10+50)-M-CP-5KEY-WB</t>
  </si>
  <si>
    <t>00-00243776</t>
  </si>
  <si>
    <t>Механизм цилиндровый Tantos 500ZP-100(45+10+45)-M-CP-5KEY-WB</t>
  </si>
  <si>
    <t>00-00243777</t>
  </si>
  <si>
    <t>Механизм цилиндровый Tantos 500ZP-110(50+10+50)-M-CP-5KEY-WB</t>
  </si>
  <si>
    <t>00-00243766</t>
  </si>
  <si>
    <t>Ручки раздельные Tantos H-004-A-130-CP-WB</t>
  </si>
  <si>
    <t>00-00023497</t>
  </si>
  <si>
    <t>00-00034766</t>
  </si>
  <si>
    <t>00-00089422</t>
  </si>
  <si>
    <t>00-00204451</t>
  </si>
  <si>
    <t>00-00211208</t>
  </si>
  <si>
    <t>00-00211209</t>
  </si>
  <si>
    <t>00-00211210</t>
  </si>
  <si>
    <t>00-00230466</t>
  </si>
  <si>
    <t>00-00230469</t>
  </si>
  <si>
    <t>00-00230470</t>
  </si>
  <si>
    <t>00-00244005</t>
  </si>
  <si>
    <t>00-00244256</t>
  </si>
  <si>
    <t>00-00244257</t>
  </si>
  <si>
    <t>00-00244258</t>
  </si>
  <si>
    <t>00-00244265</t>
  </si>
  <si>
    <t>00-00244266</t>
  </si>
  <si>
    <t>00-00244274</t>
  </si>
  <si>
    <t>00-00244275</t>
  </si>
  <si>
    <t>00-00244276</t>
  </si>
  <si>
    <t>00-00244277</t>
  </si>
  <si>
    <t>00-00244278</t>
  </si>
  <si>
    <t>00-00244279</t>
  </si>
  <si>
    <t>00-00244280</t>
  </si>
  <si>
    <t>00-00244281</t>
  </si>
  <si>
    <t>00-00244282</t>
  </si>
  <si>
    <t>00-00244283</t>
  </si>
  <si>
    <t>00-00244284</t>
  </si>
  <si>
    <t>00-00244285</t>
  </si>
  <si>
    <t>00-00244286</t>
  </si>
  <si>
    <t>00-00244630</t>
  </si>
  <si>
    <t>00-00244631</t>
  </si>
  <si>
    <t>00-00244632</t>
  </si>
  <si>
    <t>00-00244633</t>
  </si>
  <si>
    <t>00-00244634</t>
  </si>
  <si>
    <t>00-00244637</t>
  </si>
  <si>
    <t>00-00244638</t>
  </si>
  <si>
    <t>00-00244658</t>
  </si>
  <si>
    <t>00-00244659</t>
  </si>
  <si>
    <t>00-00244661</t>
  </si>
  <si>
    <t>00-00245038</t>
  </si>
  <si>
    <t>00-00201413</t>
  </si>
  <si>
    <t>00-00201414</t>
  </si>
  <si>
    <t>00-00201415</t>
  </si>
  <si>
    <t>00-00201416</t>
  </si>
  <si>
    <t>00-00201417</t>
  </si>
  <si>
    <t>00-00201418</t>
  </si>
  <si>
    <t>00-00201419</t>
  </si>
  <si>
    <t>00-00201420</t>
  </si>
  <si>
    <t>00-00201421</t>
  </si>
  <si>
    <t>00-00201422</t>
  </si>
  <si>
    <t>00-00201433</t>
  </si>
  <si>
    <t>00-00201436</t>
  </si>
  <si>
    <t>00-00201437</t>
  </si>
  <si>
    <t>00-00201438</t>
  </si>
  <si>
    <t>00-00203329</t>
  </si>
  <si>
    <t>00-00203330</t>
  </si>
  <si>
    <t>00-00203333</t>
  </si>
  <si>
    <t>00-00203334</t>
  </si>
  <si>
    <t>Marilyn HD (old ver.). Монитор цветного видеодомофона 7 дюймов, с поддержкой форматов 1080р/720p/CVBS, емкостной сенсорный экран, разрешение 800x480, hands free, подключение 2-х вызывных панелей, 2-х видеокамер, до 4-х мониторов в параллель. Встроенная память на 100 фото. Запись фото или видео на microSD карту до 32 ГБ (в комплект не входит). Запись по детектору движения, по одному каналу. Питание: 220/15В, Габариты: 222х154х15мм.</t>
  </si>
  <si>
    <t>Selina HD M Монитор цветного видеодомофона 7 дюймов разрешение 1024х600, с поддержкой форматов AHD / TVI / CVI 1080р/720p/CVBS (PAL / NTSC), сенсорные кнопки, hands free, подключение 2-х вызывных панелей, 2-х видеокамер, до 6-ти мониторов в системе (при использовании совместимых мониторов). Встроенная память на 50 фото или 6 видео. Запись фото или видео на microSD карту до 128 ГБ (в комплект не входит). Запись по детектору движения, по одному каналу. Питание: 220/15В, Габариты: 175 х 150 х 14 мм</t>
  </si>
  <si>
    <t>TSi-CH90 Защитный козырек для купольных камер ф 90 мм.</t>
  </si>
  <si>
    <t>TSi-CH112 Защитный козырек для купольных камер ф 112 мм.</t>
  </si>
  <si>
    <t>TSi-CH122 Защитный козырек для купольных камер ф 122 мм.</t>
  </si>
  <si>
    <t>Amelie (White) - 4 Монитор цветного аналогового видеодомофона 7" handfree, встроенный коммутатор на 4 вызывные панели (Панель1), вход для подключения индивидуальной панели (Панель 2) и 2 входа подключения видеокамер.</t>
  </si>
  <si>
    <t>Amelie (Black) - 4 Монитор цветного аналогового видеодомофона 7" handfree, встроенный коммутатор на 4 вызывные панели (Панель1), вход для подключения индивидуальной панели (Панель 2) и 2 входа подключения видеокамер.</t>
  </si>
  <si>
    <t>Mia - 4 Монитор цветного анагового видеодомофона 7" handfree, встроенный коммутатор на 4 вызывные панели (Панель1), вход для подключения индивидуальной панели (Панель 2) и 2 входа подключения видеокамер.</t>
  </si>
  <si>
    <t>LOKI - 4 Монитор цветного аналогового видеодомофона 7" с трубкой, встроенный коммутатор на 4 вызывные панели (Панель1), вход для подключения индивидуальной панели (Панель 2) и 2 входа подключения видеокамер.</t>
  </si>
  <si>
    <t>Ручки раздельные Tantos H-003-A-130-SN/CP-WB</t>
  </si>
  <si>
    <t>Ручки раздельные Tantos HS-002-A -130-CP-WB</t>
  </si>
  <si>
    <t>Ручки раздельные Tantos HS-002-A -130-MBL-WB</t>
  </si>
  <si>
    <t>Замок врезной Tantos 447 L CP PB</t>
  </si>
  <si>
    <t>Замок врезной Tantos 442 CP PB</t>
  </si>
  <si>
    <t>Накладка декоративная Tantos DS-01-CP-HDR</t>
  </si>
  <si>
    <t>Накладка декоративная Tantos DS-01-MBL-HDR</t>
  </si>
  <si>
    <t>Накладка декоративная Tantos DS-01-C-CP-HDR</t>
  </si>
  <si>
    <t>Накладка декоративная Tantos DS-01-C-MBL-HDR</t>
  </si>
  <si>
    <t>Накладка декоративная Tantos DS-01-Auto-Lever-CP-HDR</t>
  </si>
  <si>
    <t>Накладка декоративная Tantos DS-01-Auto-Lever-MBL-HDR</t>
  </si>
  <si>
    <t>Накладка декоративная Tantos DS-01-Stock-CP-HDR</t>
  </si>
  <si>
    <t>Накладка декоративная Tantos DS-01-Stock-MBL-HDR</t>
  </si>
  <si>
    <t>Поворотник Tantos TTS-01-8/60-CP-HDR</t>
  </si>
  <si>
    <t>Поворотник Tantos TTS-01-8/60-MBL-HDR</t>
  </si>
  <si>
    <t>Глазок дверной Tantos DVS-0116-70-115-Z-CP-WB</t>
  </si>
  <si>
    <t>Глазок дверной Tantos DVS-0116-70-115-Z-MBL-WB</t>
  </si>
  <si>
    <t>Глазок дверной Tantos DV-0116-55-90-P-MBL-WB</t>
  </si>
  <si>
    <t>Tsi-Pe25FPN IP видеокамера уличная цилиндрическая с LED подсветкой белого цвета, двухмегапиксельная</t>
  </si>
  <si>
    <t>Tsi-Ee25FPN IP видеокамера уличная купольная с LED подсветкой белого цвета, двухмегапиксельная</t>
  </si>
  <si>
    <t>TSi-Pe50FPN IP видеокамера уличная цилиндрическая с LED подсветкой белого цвета</t>
  </si>
  <si>
    <t>TSi-Ee50FPN IP видеокамера уличная цилиндрическая с LED подсветкой белого цвета, пятимегапиксельная</t>
  </si>
  <si>
    <t>TSc-Pe2FN Уличная цилиндрическая универсальная видеокамера UVC (AHD, TVI, CVI, CVBS) с LED подсветкой белого цвета, двухмегапиксельная</t>
  </si>
  <si>
    <t>TSc-Ee2FN Уличная купольная универсальная видеокамера UVC (AHD, TVI, CVI, CVBS) с LED подсветкой белого цвета</t>
  </si>
  <si>
    <t>TSc-Pe5FN Уличная цилиндрическая универсальная видеокамера UVC (AHD, TVI, CVI, CVBS) с LED подсветкой белого цвета, пятимегапиксельная</t>
  </si>
  <si>
    <t>TSc-Ee5FN Уличная купольная универсальная видеокамера UVC (AHD, TVI, CVI, CVBS) с LED подсветкой белого цвета, пятимегапиксельная</t>
  </si>
  <si>
    <t>TSr-NV04155P Сетевой 4 канальный H.265+/H.264+ регистратор для IP камер со встроенным 4 портовым PoE коммутатором.</t>
  </si>
  <si>
    <t>TSr-NV08155P Сетевой 8 канальный H.265+/H.264+ регистратор для IP камер со встроенным 8 портовым PoE коммутатором</t>
  </si>
  <si>
    <t>Mia HD - 4 Монитор цветного видеодомофона TFT LCD 7" 800x480, 1080/720p (AHD/CVI/TVI) и CVBS, Hands-Free, 5 вызывных панелей, 2 камеры, до 6-ти шт. в параллель. Питание 220В. Габариты 205х128х18 мм.</t>
  </si>
  <si>
    <t>TS-CLICK (белый) Накладная кнопка выхода без подсветки, не более 36В/3А, контакты НР, 80х30х25мм, -20...+55гр.С, цинковый сплав, цвет покрытия - белый</t>
  </si>
  <si>
    <t>TS-CLICK light (белый) Накладная кнопка выхода с подсветкой, не более 36В/3А, контакты НР, 80х30х25мм, -20...+55гр.С, цинковый сплав, цвет покрытия - белый</t>
  </si>
  <si>
    <t>TS-CLICK (черный) Накладная кнопка выхода без подсветки, не более 36В/3А, контакты НР, 80х30х25мм, -20...+55гр.С, цинковый сплав, цвет покрытия - черный</t>
  </si>
  <si>
    <t>TS-CLICK (медный антик) Накладная кнопка выхода без подсветки, не более 36В/3А, контакты НР, 80х30х25мм, -20...+55гр.С, цинковый сплав, цвет покрытия - медный антик</t>
  </si>
  <si>
    <t>TS-CLICK (серебро) Накладная кнопка выхода без подсветки, не более 36В/3А, контакты НР, 80х30х25мм, -20...+55гр.С, цинковый сплав, цвет покрытия - серебро</t>
  </si>
  <si>
    <t>TS-CLICK (серебряный антик) Накладная кнопка выхода без подсветки, не более 36В/3А, контакты НР, 80х30х25мм, -20...+55гр.С, цинковый сплав, цвет покрытия - серебряный антик</t>
  </si>
  <si>
    <t>TS-CLICK light (серебро)</t>
  </si>
  <si>
    <t>TS-CLICK light (черный)</t>
  </si>
  <si>
    <t>TS-CLICK light (серебряный антик) Кнопка выхода с подсветкой, накладная</t>
  </si>
  <si>
    <t>TS-CLICK light (медный антик)</t>
  </si>
  <si>
    <t>TSi-PM02 Кронштейн универсальный для видеокамер на столб (двойной).</t>
  </si>
  <si>
    <t>TSi-СM02 Кронштейн универсальный для видеокамер на угол зданий (двойной).</t>
  </si>
  <si>
    <t>TSi-WM01 Кронштейн универсальный для видеокамер на плоскость, стену.</t>
  </si>
  <si>
    <t>TSi-WM02 Кронштейн универсальный для видеокамер на плоскость, стену (двойной).</t>
  </si>
  <si>
    <t>TS-DC065 графит Доводчик дверной, усилие EN3, вес двери до 75 кг, две регулировки: скорость закрывания и скорость доводки, рабочая температура: -35..+60С, габаритные размеры: 186х44.5х67мм, установочные размеры:168х19 мм, материал: алюминий, цвет: тёмно-серый металлик (графит)</t>
  </si>
  <si>
    <t>TS-DC085 графит Доводчик дверной, усилие EN4, вес двери до 100 кг, две регулировки: скорость закрывания и скорость доводки, рабочая температура: -35..+60С, габаритные размеры: 223х44.5х72.5мм, установочные размеры:206х19 мм, материал: алюминий, цвет: тёмно-серый металлик</t>
  </si>
  <si>
    <t>TS-DC Рычаг (графит) Сменный рычаг для дверных доводчиков TANTOS TS-DC065, TS-DC085, TS-DC085 Freeze, TS-DC120 Freeze. Цвет: тёмно-серый металлик</t>
  </si>
  <si>
    <t>TS-DC Скользящий канал (графит). Скользящий канал функцией ФОП для дверных доводчиков TANTOS TS-DC065, TS-DC085, TS-DC085 Freeze, TS-DC120 Freeze, цвет - тёмно-серый металлик</t>
  </si>
  <si>
    <t>TSo-MGF25</t>
  </si>
  <si>
    <t>TSo-MGF25 Tantos Мегафон ручной 25Вт, до 500м, USB/SD/FM-AUX. Функции: сирена, свисток</t>
  </si>
  <si>
    <t>TSo-MGF35</t>
  </si>
  <si>
    <t>TSo-MGF35 Tantos Мегафон ручной 35Вт, до 700м, USB/SD/FM-AUX. Функции: сирена, свисток</t>
  </si>
  <si>
    <t>TS-DC085 графит</t>
  </si>
  <si>
    <t>TS-DC065 графит</t>
  </si>
  <si>
    <t>TS-DC Рычаг (графит)</t>
  </si>
  <si>
    <t>TS-DC Скользящий канал (графит)</t>
  </si>
  <si>
    <t>TSi-PM02</t>
  </si>
  <si>
    <t>TSi-СM02</t>
  </si>
  <si>
    <t>TSi-WM01</t>
  </si>
  <si>
    <t>TSi-WM02</t>
  </si>
  <si>
    <t>Tsi-Pe25FPN</t>
  </si>
  <si>
    <t>Tsi-Ee25FPN</t>
  </si>
  <si>
    <t>TSi-Ee50FPN</t>
  </si>
  <si>
    <t>TSi-Pe50FPN</t>
  </si>
  <si>
    <t>TSc-Pe2FN</t>
  </si>
  <si>
    <t>TSc-Pe5FN</t>
  </si>
  <si>
    <t>TSc-Ee2FN</t>
  </si>
  <si>
    <t>TSc-Ee5FN</t>
  </si>
  <si>
    <t>TSr-NV04155P</t>
  </si>
  <si>
    <t>TSr-NV08155P</t>
  </si>
  <si>
    <t>TS-CLICK (белый)</t>
  </si>
  <si>
    <t>TS-CLICK (черный)</t>
  </si>
  <si>
    <t>TS-CLICK (медный антик)</t>
  </si>
  <si>
    <t>TS-CLICK (серебро)</t>
  </si>
  <si>
    <t>TS-CLICK (серебряный антик)</t>
  </si>
  <si>
    <t>TS-CLICK light (белый)</t>
  </si>
  <si>
    <t>TS-CLICK light (серебряный антик)</t>
  </si>
  <si>
    <t>TS-CLICK light (серебро) Накладная кнопка выхода с подсветкой, не более 36В/3А, контакты НР, 80х30х25мм, -20...+55гр.С, цинковый сплав, цвет покрытия - серебро</t>
  </si>
  <si>
    <t>TS-CLICK light (черный) Накладная кнопка выхода с подсветкой, не более 36В/3А, контакты НР, 80х30х25мм, -20...+55гр.С, цинковый сплав, цвет покрытия - черный</t>
  </si>
  <si>
    <t>TS-CLICK light (медный антик) Накладная кнопка выхода с подсветкой, не более 36В/3А, контакты НР, 80х30х25мм, -20...+55гр.С, цинковый сплав, цвет покрытия - медный антик</t>
  </si>
  <si>
    <t>TSi-CH90</t>
  </si>
  <si>
    <t>TSi-CH112</t>
  </si>
  <si>
    <t>TSi-CH122</t>
  </si>
  <si>
    <t>Marilyn HD (old ver.)</t>
  </si>
  <si>
    <t>Selina HD M</t>
  </si>
  <si>
    <t>Amelie (Black) - 4</t>
  </si>
  <si>
    <t>Amelie (White) - 4</t>
  </si>
  <si>
    <t>Mia - 4</t>
  </si>
  <si>
    <t>LOKI - 4</t>
  </si>
  <si>
    <t>Mia HD - 4</t>
  </si>
  <si>
    <t>H-003-A-130-SN/CP-WB</t>
  </si>
  <si>
    <t>HS-002-A -130-CP-WB</t>
  </si>
  <si>
    <t>HS-002-A -130-MBL-WB</t>
  </si>
  <si>
    <t>447 L CP PB</t>
  </si>
  <si>
    <t>442 CP PB</t>
  </si>
  <si>
    <t>DV-0116-55-90-P-MBL-WB</t>
  </si>
  <si>
    <t>DVS-0116-70-115-Z-CP-WB</t>
  </si>
  <si>
    <t>DVS-0116-70-115-Z-MBL-WB</t>
  </si>
  <si>
    <t>TTS-01-8/60-CP-HDR</t>
  </si>
  <si>
    <t>TTS-01-8/60-MBL-HDR</t>
  </si>
  <si>
    <t>DS-01-CP-HDR</t>
  </si>
  <si>
    <t>DS-01-MBL-HDR</t>
  </si>
  <si>
    <t>DS-01-C-CP-HDR</t>
  </si>
  <si>
    <t>DS-01-C-MBL-HDR</t>
  </si>
  <si>
    <t>DS-01-Auto-Lever-CP-HDR</t>
  </si>
  <si>
    <t>DS-01-Auto-Lever-MBL-HDR</t>
  </si>
  <si>
    <t>DS-01-Stock-CP-HDR</t>
  </si>
  <si>
    <t>DS-01-Stock-MBL-HDR</t>
  </si>
  <si>
    <t>00-00245668</t>
  </si>
  <si>
    <t>00-00245669</t>
  </si>
  <si>
    <t>00-00245670</t>
  </si>
  <si>
    <t>00-00245671</t>
  </si>
  <si>
    <t>00-00245672</t>
  </si>
  <si>
    <t>00-00245751</t>
  </si>
  <si>
    <t>00-00148228</t>
  </si>
  <si>
    <t>00-00148229</t>
  </si>
  <si>
    <t>00-00188973</t>
  </si>
  <si>
    <t>00-00188981</t>
  </si>
  <si>
    <t>00-00188982</t>
  </si>
  <si>
    <t>00-00188983</t>
  </si>
  <si>
    <t>00-00188984</t>
  </si>
  <si>
    <t>00-00188985</t>
  </si>
  <si>
    <t>00-00188986</t>
  </si>
  <si>
    <t>00-00188987</t>
  </si>
  <si>
    <t>00-00188988</t>
  </si>
  <si>
    <t>00-00188989</t>
  </si>
  <si>
    <t>00-00188990</t>
  </si>
  <si>
    <t>00-00188991</t>
  </si>
  <si>
    <t>00-00188992</t>
  </si>
  <si>
    <t>00-00188993</t>
  </si>
  <si>
    <t>00-00188994</t>
  </si>
  <si>
    <t>00-00188995</t>
  </si>
  <si>
    <t>00-00188996</t>
  </si>
  <si>
    <t>00-00188997</t>
  </si>
  <si>
    <t>TS-ML300-RU1 (серебряный антик) Замок электромагнитный, 300 кг, 12В/330мА пост.тока, встроенная цепь размагничивания. В комплекте крепежный уголок.</t>
  </si>
  <si>
    <t>TS-ML300-RU2 (белый) Замок электромагнитный с отсеком для установки контроллера, 300 кг, 12В/330мА пост.тока, встроенная цепь размагничивания. В комплекте крепежный уголок.</t>
  </si>
  <si>
    <t>TS-ML300-RU2 (коричневый) Замок электромагнитный с отсеком для установки контроллера, 300 кг, 12В/330мА пост.тока, встроенная цепь размагничивания. В комплекте крепежный уголок.</t>
  </si>
  <si>
    <t>TS-ML300-RU2 (медный антик) Замок электромагнитный с отсеком для установки контроллера, 300 кг, 12В/330мА пост.тока, встроенная цепь размагничивания. В комплекте крепежный уголок.</t>
  </si>
  <si>
    <t>TS-KBD-EMF Plastic Кодонаборная панель со встроенным считывателем и контроллером карт EM-marin или Mifare. Емкость памяти 1000 кодов и карт. Возможна работа в режиме считывателя и кодовой панели с передачей информации через Wiegand-26…42. Питание 12В/150мА. Корпус – пластик, класс защиты IP66. Температура -40+50С. Размеры 122х50х21мм</t>
  </si>
  <si>
    <t>EM-Marine (тонкая) TS multipack. Proximity формата EMM (125 кГц), 86x54x0,8 мм. Идентификационный номер нанесен на поверхность карты. Групповая заводская упаковка по 200шт. (без индивидуальной упаковки каждой карты)</t>
  </si>
  <si>
    <t>Smart-карта TS тонкая multipack. Тонкая smart-карта 13,56 МГц, 86x54x0,8 мм, память 1К (1024 байт, 16 секторов по 64 байта). Совместима со считывателями формата Mifare. Без нумерации на поверности карты. Групповая заводская упаковка по 200шт. (без индивидуальной упаковки каждой карты)</t>
  </si>
  <si>
    <t>EM-Marine Браслет TS пружинный. Браслет Proximity 125 кГц, материал - АБС-пластик и ПВХ, цвет - красный</t>
  </si>
  <si>
    <t>EM-Marine Браслет TS пружинный. Браслет Proximity 125 кГц, материал - АБС-пластик и ПВХ, цвет - зеленый</t>
  </si>
  <si>
    <t>EM-Marine Браслет TS пружинный. Браслет Proximity 125 кГц, материал - АБС-пластик и ПВХ, цвет - желтый</t>
  </si>
  <si>
    <t>Temic Браслет TS пружинный. Браслет Proximity формата Temic (125кГц), Т5557Сompatible, материал - АБС-пластик и ПВХ, цвет - зеленый</t>
  </si>
  <si>
    <t>Temic Браслет TS пружинный. Браслет Proximity формата Temic (125кГц), Т5557Сompatible, материал - АБС-пластик и ПВХ, цвет - желтый</t>
  </si>
  <si>
    <t>Temic Браслет TS пружинный. Браслет Proximity формата Temic (125кГц), Т5557Сompatible, материал - АБС-пластик и ПВХ, цвет - синий</t>
  </si>
  <si>
    <t>Temic Браслет TS пружинный. Браслет Proximity формата Temic (125кГц), Т5557Сompatible, материал - АБС-пластик и ПВХ, цвет - красный</t>
  </si>
  <si>
    <t>TS-STR (blue) Лента шёлковая с металлическим карабином-защёлкой, синяя, длина 60 см, ширина 1 см</t>
  </si>
  <si>
    <t>TS-STR (red) Лента шёлковая с металлическим карабином-защёлкой, красная, длина 60 см, ширина 1 см</t>
  </si>
  <si>
    <t>TS-STR (black) Лента шёлковая с металлическим карабином-защёлкой, черная, длина 60 см, ширина 1 см</t>
  </si>
  <si>
    <t>EM-Marine Браслет TS с застёжкой (красный). Браслет proximity формата Em-Marin (125 кГц), силиконовый, с застежкой</t>
  </si>
  <si>
    <t>EM-Marine Браслет TS с застёжкой (зеленый). Браслет proximity формата Em-Marin (125 кГц), силиконовый, с застежкой</t>
  </si>
  <si>
    <t>EM-Marine Браслет TS с застёжкой (синий). Браслет proximity формата Em-Marin (125 кГц), силиконовый, с застежкой</t>
  </si>
  <si>
    <t>EM-Marine Браслет TS с застёжкой (черный). Браслет proximity формата Em-Marin (125 кГц), силиконовый, с застежкой</t>
  </si>
  <si>
    <t>Smart-браслет TS с застёжкой. Рабочая частота 13,56МГц, совместим со считывателями формата Mifare. Цвет - красный</t>
  </si>
  <si>
    <t>Smart-браслет TS с застёжкой. Рабочая частота 13,56МГц, совместим со считывателями формата Mifare. Цвет - зеленый</t>
  </si>
  <si>
    <t>Smart-браслет TS с застёжкой. Рабочая частота 13,56МГц, совместим со считывателями формата Mifare. Цвет - синий</t>
  </si>
  <si>
    <t>Smart-браслет TS с застёжкой. Рабочая частота 13,56МГц, совместим со считывателями формата Mifare. Цвет - черный</t>
  </si>
  <si>
    <t>EM-Marine Браслет TS пружинный (синий)</t>
  </si>
  <si>
    <t>EM-Marine Браслет TS пружинный (красный)</t>
  </si>
  <si>
    <t>EM-Marine Браслет TS пружинный (зеленый)</t>
  </si>
  <si>
    <t>EM-Marine Браслет TS пружинный (желтый)</t>
  </si>
  <si>
    <t>EM-Marine Браслет TS с застёжкой (красный)</t>
  </si>
  <si>
    <t>EM-Marine Браслет TS с застёжкой (зеленый)</t>
  </si>
  <si>
    <t>EM-Marine Браслет TS с застёжкой (синий)</t>
  </si>
  <si>
    <t>EM-Marine Браслет TS с застёжкой (черный)</t>
  </si>
  <si>
    <t>Smart-браслет TS с застёжкой (красный)</t>
  </si>
  <si>
    <t>Smart-браслет TS с застёжкой (зеленый)</t>
  </si>
  <si>
    <t>Smart-браслет TS с застёжкой (синий)</t>
  </si>
  <si>
    <t>Smart-браслет TS с застёжкой (черный)</t>
  </si>
  <si>
    <t>Temic Браслет TS пружинный (желтый)</t>
  </si>
  <si>
    <t>Temic Браслет TS пружинный (синий)</t>
  </si>
  <si>
    <t>Temic Браслет TS пружинный (красный)</t>
  </si>
  <si>
    <t>Temic Браслет TS пружинный (зеленый)</t>
  </si>
  <si>
    <t>TS-STR (blue)</t>
  </si>
  <si>
    <t>TS-STR (red)</t>
  </si>
  <si>
    <t>TS-STR (black)</t>
  </si>
  <si>
    <t>EM-Marine (тонкая) TS multipack</t>
  </si>
  <si>
    <t>Smart-карта TS тонкая multipack</t>
  </si>
  <si>
    <t>TS-ML300-RU1 (серебряный антик)</t>
  </si>
  <si>
    <t>TS-ML300-RU2 (белый)</t>
  </si>
  <si>
    <t>TS-ML300-RU2 (коричневый)</t>
  </si>
  <si>
    <t>TS-ML300-RU2 (серебряный антик) Замок электромагнитный с отсеком для установки контроллера, 300 кг, 12В/330мА пост.тока, встроенная цепь размагничивания. В комплекте крепежный уголок.</t>
  </si>
  <si>
    <t>TS-ML300-RU2 (серебряный антик)</t>
  </si>
  <si>
    <t>TS-ML300-RU2 (медный антик)</t>
  </si>
  <si>
    <t>TS-KBD-EMF Plastic</t>
  </si>
  <si>
    <t>3К (РРЦ)</t>
  </si>
  <si>
    <t>Минимальня цена в интернете</t>
  </si>
  <si>
    <t>МПЦ</t>
  </si>
  <si>
    <t>ИЗМЕНИЛАСЬ ЦЕНА</t>
  </si>
  <si>
    <t>00-00212283</t>
  </si>
  <si>
    <t>00-00243911</t>
  </si>
  <si>
    <t>00-00244484</t>
  </si>
  <si>
    <t>00-00244485</t>
  </si>
  <si>
    <t>00-00244517</t>
  </si>
  <si>
    <t>00-00284920</t>
  </si>
  <si>
    <t>00-00285298</t>
  </si>
  <si>
    <t>00-00292105</t>
  </si>
  <si>
    <t>Amelie (Black) HD VZ Монитор видеодомофона, цв., TFT LCD 7", PAL/NTSC, Hands-Free, 1 вх от подъездного домофона,1 вх. от вызывной панели, 2 камеры, адаптирован для работы с координатным подъездным домофоном, 12 мелодий, 220В.</t>
  </si>
  <si>
    <t>Marilyn HD Wi-Fi IPS (white) XL Монитор цветного видеодомофона 7 дюймов адаптированный для работы с цифровыми подъездными домофонами, с поддержкой форматов AHD/CVI/TVI 1080р/720p/CVBS и отправкой уведомлений о вызове на смартфон через приложение "vhOme 2.x", емкостной сенсорный экран IPS, разрешение 1024х600, hands free, подключение 1 подъездной вызывной панели и 1 индивидуальной вызывной панели, 2-х видеокамер. Встроенная память на 50 фото. Запись фото или видео на microSD карту до 128 ГБ (в комплект не входит). Запись по детектору движения, по одному каналу. Питание: 220/15В, Габариты: 222х154х15мм.</t>
  </si>
  <si>
    <t>NEO (white) HD XL Монитор цветного видеодомофона, с поддержкой форматов AHD / TVI / CVI 1080р/720p или CVBS (PAL/NTSC), Экран 7 дюймов, разрешение 1024х600, управление сенсорным экраном, hands free. 1 вх от подъездного домофона, 1 вх. от вызывной панели, 2 вх. для видеокамер, адаптирован под цифровые домофоны. Запись фото или видео на microSD карту от 8 до 128 ГБ (в комплект не входит). Запись по детектору движения, по одному каналу. Встроенный блок питания. Габариты: 210х116х28мм.</t>
  </si>
  <si>
    <t>NEO (white) HD VZ Монитор цветного видеодомофона, с поддержкой форматов AHD / TVI / CVI 1080р/720p или CVBS (PAL/NTSC), Экран 7 дюймов, разрешение 1024х600, управление сенсорным экраном, hands free. 1 вх от подъездного домофона, 1 вх. от вызывной панели, 2 вх. для видеокамер, адаптирован под координатные домофоны. Запись фото или видео на microSD карту от 8 до 128 ГБ (в комплект не входит). Запись по детектору движения, по одному каналу. Встроенный блок питания. Габариты: 210х116х28мм.</t>
  </si>
  <si>
    <t>Marilyn HD Wi-Fi s (black) Монитор цветного видеодомофона 7 дюймов разрешение 1024х600, с поддержкой форматов AHD / TVI / CVI 1080р/720p/CVBS (PAL / NTSC) и отправкой уведомлений о вызове на смартфон через приложение "vhOme 2.2", сенсорные кнопки, hands free, подключение 2-х вызывных панелей, 2-х видеокамер, до 6-ти мониторов в системе (при использовании совместимых мониторов). Встроенная память на 50 фото или 6 видео. Запись фото или видео на microSD карту до 128 ГБ (в комплект не входит). Запись по детектору движения, по одному каналу. Питание: 220/15В, Габариты: 222х154х15мм.</t>
  </si>
  <si>
    <t>Selina HD M VZ (обновленная версия) Адаптированный для координатных подъездных домофонов монитор цветного видеодомофона 7 дюймов с сенсорными кнопками и поддержкой форматов Full HD 1080p/HD 720p/CVBS, 175х150х14мм</t>
  </si>
  <si>
    <t>Amelie Slim (White) HD SE VZ Монитор цветного видеодомофона, Экран 7 дюймов, разрешение 1024х600, управление сенсорными кнопками, с поддержкой форматов AHD/CVI/TVI с разрешением 1080p/720p или CVBS (PAL/NTSC), Hands free, 1 вх от подъездного домофона,1 вх. от вызывной панели, 2 камеры, адаптирован для работы с координатным подъездным домофоном. Питание 220В. Габариты: 175х112х20мм.</t>
  </si>
  <si>
    <t>Sherlock (White) HD SE Монитор цветного видеодомофона, с поддержкой форматов AHD / TVI / CVI 1080р/720p или CVBS (PAL/NTSC). Экран IPS 10 дюймов, разрешение 1024х600, управление сенсорными кнопками, hands free. Подключение 2-х вызывных панелей. Подключение 2-х видеокамер, до 4-х мониторов в системе (серии Classic). Выход HOOK/GATE. Встроенный блок питания. Габариты: 245 x 156 x 20 мм</t>
  </si>
  <si>
    <t>Amelie (Black) HD VZ</t>
  </si>
  <si>
    <t>Marilyn HD Wi-Fi IPS (white) XL</t>
  </si>
  <si>
    <t>NEO (white) HD XL</t>
  </si>
  <si>
    <t>NEO (white) HD VZ</t>
  </si>
  <si>
    <t>Marilyn HD Wi-Fi s (black)</t>
  </si>
  <si>
    <t>Selina HD M VZ</t>
  </si>
  <si>
    <t>Amelie Slim (White) HD SE VZ</t>
  </si>
  <si>
    <t>Sherlock (White) HD SE</t>
  </si>
  <si>
    <t>TSw-RC4 Tantos Пульт управления и программирования электронного табло оповещения о вызове TSw-Display -  радиоканальный 4 кнопочный, треугольного дизайна, цвет "под дерево"</t>
  </si>
  <si>
    <t>00-00017526</t>
  </si>
  <si>
    <t>TSo-MGF15</t>
  </si>
  <si>
    <t>TSo-MGF15 Tantos Мегафон ручной 15Вт, до 200м, Li-ion АКБ. Функции: громкоговоритель, сирена, запись</t>
  </si>
  <si>
    <t>00-00203103</t>
  </si>
  <si>
    <t>Хомут nylon 250x3,6 мм 100 шт. белый Tantos</t>
  </si>
  <si>
    <t>TS-3AM-DIN</t>
  </si>
  <si>
    <t>TS-3AM-DIN Tantos Источник питания стабилизированный на DIN-рейку, 12В 3А, 93x78x56мм</t>
  </si>
  <si>
    <t>Прайс-лист на 01 апреля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</si>
</sst>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0.00\ &quot;₽&quot;"/>
    <numFmt numFmtId="165" formatCode="_-* #,##0.00&quot;р.&quot;_-;\-* #,##0.00&quot;р.&quot;_-;_-* &quot;-&quot;??&quot;р.&quot;_-;_-@_-"/>
    <numFmt numFmtId="166" formatCode="0.0%"/>
    <numFmt numFmtId="167" formatCode="0.00_)"/>
    <numFmt numFmtId="168" formatCode="_-&quot;$&quot;\ * #,##0.00_-;\-&quot;$&quot;\ * #,##0.00_-;_-&quot;$&quot;\ * &quot;-&quot;??_-;_-@_-"/>
    <numFmt numFmtId="169" formatCode="&quot;$&quot;#.00"/>
    <numFmt numFmtId="170" formatCode="#.00"/>
    <numFmt numFmtId="171" formatCode="%#.00"/>
    <numFmt numFmtId="172" formatCode="#."/>
    <numFmt numFmtId="173" formatCode="_-&quot;$&quot;* #,##0.000_-;\-&quot;$&quot;* #,##0.000_-;_-&quot;$&quot;* &quot;-&quot;??_-;_-@_-"/>
    <numFmt numFmtId="174" formatCode="_-&quot;$&quot;* #,##0.0_-;\-&quot;$&quot;* #,##0.0_-;_-&quot;$&quot;* &quot;-&quot;??_-;_-@_-"/>
    <numFmt numFmtId="175" formatCode="_-&quot;$&quot;* #,##0_-;\-&quot;$&quot;* #,##0_-;_-&quot;$&quot;* &quot;-&quot;??_-;_-@_-"/>
    <numFmt numFmtId="176" formatCode="0%;\(0%\)"/>
    <numFmt numFmtId="177" formatCode="#,##0.0_);\(#,##0.0\)"/>
    <numFmt numFmtId="178" formatCode="_(* #,##0.0000_);_(* \(#,##0.0000\);_(* &quot;-&quot;??_);_(@_)"/>
    <numFmt numFmtId="179" formatCode="0.0%;[Red]\(0.0%\)"/>
    <numFmt numFmtId="180" formatCode="0%;[Red]\(0%\)"/>
    <numFmt numFmtId="181" formatCode="0.0%;\(0.0%\)"/>
    <numFmt numFmtId="182" formatCode="&quot;   &quot;@"/>
    <numFmt numFmtId="183" formatCode="_(* #,##0_);_(* \(#,##0\);_(* &quot;-&quot;_)"/>
    <numFmt numFmtId="184" formatCode="&quot;$&quot;#,##0_);[Red]\(&quot;$&quot;#,##0\)"/>
    <numFmt numFmtId="185" formatCode="[$$-1009]#,##0.00"/>
  </numFmts>
  <fonts count="117">
    <font>
      <sz val="8"/>
      <name val="Arial"/>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i/>
      <u/>
      <sz val="10"/>
      <name val="Arial"/>
      <family val="2"/>
      <charset val="204"/>
    </font>
    <font>
      <b/>
      <sz val="10"/>
      <name val="Arial"/>
      <family val="2"/>
      <charset val="204"/>
    </font>
    <font>
      <sz val="11"/>
      <color rgb="FF9C6500"/>
      <name val="Calibri"/>
      <family val="2"/>
      <charset val="204"/>
      <scheme val="minor"/>
    </font>
    <font>
      <b/>
      <sz val="8"/>
      <color rgb="FFFF0000"/>
      <name val="Arial"/>
      <family val="2"/>
      <charset val="204"/>
    </font>
    <font>
      <sz val="8"/>
      <name val="Arial"/>
      <family val="2"/>
    </font>
    <font>
      <sz val="11"/>
      <color theme="1"/>
      <name val="Calibri"/>
      <family val="2"/>
      <scheme val="minor"/>
    </font>
    <font>
      <sz val="10"/>
      <name val="Times New Roman"/>
      <family val="1"/>
      <charset val="204"/>
    </font>
    <font>
      <sz val="10"/>
      <name val="Arial"/>
      <family val="2"/>
      <charset val="204"/>
    </font>
    <font>
      <sz val="12"/>
      <name val="Times New Roman"/>
      <family val="1"/>
    </font>
    <font>
      <sz val="10"/>
      <name val="Helv"/>
      <family val="2"/>
    </font>
    <font>
      <sz val="11"/>
      <color indexed="8"/>
      <name val="宋体"/>
      <charset val="134"/>
    </font>
    <font>
      <sz val="11"/>
      <color indexed="9"/>
      <name val="宋体"/>
      <charset val="134"/>
    </font>
    <font>
      <sz val="11"/>
      <color indexed="20"/>
      <name val="宋体"/>
      <charset val="134"/>
    </font>
    <font>
      <b/>
      <sz val="11"/>
      <color indexed="52"/>
      <name val="宋体"/>
      <charset val="134"/>
    </font>
    <font>
      <b/>
      <sz val="11"/>
      <color indexed="9"/>
      <name val="宋体"/>
      <charset val="134"/>
    </font>
    <font>
      <b/>
      <sz val="10"/>
      <name val="MS Sans Serif"/>
      <family val="2"/>
    </font>
    <font>
      <i/>
      <sz val="11"/>
      <color indexed="23"/>
      <name val="宋体"/>
      <charset val="134"/>
    </font>
    <font>
      <sz val="11"/>
      <color indexed="17"/>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sz val="11"/>
      <color indexed="52"/>
      <name val="宋体"/>
      <charset val="134"/>
    </font>
    <font>
      <sz val="11"/>
      <color indexed="60"/>
      <name val="宋体"/>
      <charset val="134"/>
    </font>
    <font>
      <sz val="12"/>
      <name val="宋体"/>
      <charset val="134"/>
    </font>
    <font>
      <b/>
      <sz val="11"/>
      <color indexed="63"/>
      <name val="宋体"/>
      <charset val="134"/>
    </font>
    <font>
      <b/>
      <sz val="18"/>
      <color indexed="56"/>
      <name val="宋体"/>
      <charset val="134"/>
    </font>
    <font>
      <b/>
      <sz val="11"/>
      <color indexed="8"/>
      <name val="宋体"/>
      <charset val="134"/>
    </font>
    <font>
      <sz val="11"/>
      <color indexed="10"/>
      <name val="宋体"/>
      <charset val="134"/>
    </font>
    <font>
      <u/>
      <sz val="11"/>
      <color indexed="12"/>
      <name val="Cambria"/>
      <family val="2"/>
      <charset val="204"/>
    </font>
    <font>
      <sz val="10"/>
      <name val="Arial Cyr"/>
      <charset val="204"/>
    </font>
    <font>
      <sz val="11"/>
      <color indexed="17"/>
      <name val="Arial"/>
      <family val="2"/>
    </font>
    <font>
      <sz val="11"/>
      <color indexed="20"/>
      <name val="Arial"/>
      <family val="2"/>
    </font>
    <font>
      <u/>
      <sz val="11"/>
      <color indexed="12"/>
      <name val="宋体"/>
      <charset val="134"/>
    </font>
    <font>
      <u/>
      <sz val="11"/>
      <color theme="10"/>
      <name val="Calibri"/>
      <family val="2"/>
      <charset val="204"/>
      <scheme val="minor"/>
    </font>
    <font>
      <sz val="11"/>
      <color theme="1"/>
      <name val="Cambria"/>
      <family val="2"/>
      <charset val="204"/>
    </font>
    <font>
      <u/>
      <sz val="8"/>
      <color theme="10"/>
      <name val="Arial"/>
      <family val="2"/>
    </font>
    <font>
      <sz val="8"/>
      <name val="Arial"/>
      <family val="2"/>
      <charset val="204"/>
    </font>
    <font>
      <b/>
      <sz val="11"/>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Arial"/>
      <family val="2"/>
    </font>
    <font>
      <sz val="10"/>
      <name val="Arial Cyr"/>
      <family val="2"/>
      <charset val="204"/>
    </font>
    <font>
      <sz val="11"/>
      <color indexed="54"/>
      <name val="Calibri"/>
      <family val="2"/>
      <charset val="204"/>
    </font>
    <font>
      <sz val="11"/>
      <name val="돋움"/>
      <family val="3"/>
      <charset val="204"/>
    </font>
    <font>
      <b/>
      <sz val="10"/>
      <name val="Arial Cyr"/>
      <family val="2"/>
      <charset val="204"/>
    </font>
    <font>
      <sz val="10"/>
      <color indexed="8"/>
      <name val="Arial"/>
      <family val="2"/>
      <charset val="204"/>
    </font>
    <font>
      <b/>
      <sz val="12"/>
      <color indexed="8"/>
      <name val="Arial"/>
      <family val="2"/>
      <charset val="204"/>
    </font>
    <font>
      <sz val="10"/>
      <name val="MS Sans Serif"/>
      <family val="2"/>
      <charset val="204"/>
    </font>
    <font>
      <sz val="10"/>
      <name val="Helv"/>
      <charset val="204"/>
    </font>
    <font>
      <sz val="10"/>
      <name val="Helv"/>
    </font>
    <font>
      <sz val="1"/>
      <color indexed="8"/>
      <name val="Courier"/>
      <family val="3"/>
    </font>
    <font>
      <b/>
      <sz val="1"/>
      <color indexed="8"/>
      <name val="Courier"/>
      <family val="3"/>
    </font>
    <font>
      <b/>
      <sz val="10"/>
      <name val="Wide Latin"/>
      <family val="1"/>
    </font>
    <font>
      <i/>
      <sz val="10"/>
      <name val="Wide Latin"/>
      <family val="1"/>
    </font>
    <font>
      <sz val="10"/>
      <color indexed="8"/>
      <name val="Arial"/>
      <family val="2"/>
    </font>
    <font>
      <b/>
      <sz val="10"/>
      <name val="Helv"/>
    </font>
    <font>
      <b/>
      <sz val="12"/>
      <name val="Helv"/>
    </font>
    <font>
      <sz val="10"/>
      <name val="Geneva"/>
    </font>
    <font>
      <b/>
      <sz val="11"/>
      <name val="Helv"/>
    </font>
    <font>
      <b/>
      <i/>
      <sz val="16"/>
      <name val="Helv"/>
    </font>
    <font>
      <sz val="10"/>
      <name val="Arial CE"/>
    </font>
    <font>
      <sz val="10"/>
      <name val="Arial"/>
      <family val="2"/>
    </font>
    <font>
      <b/>
      <sz val="14"/>
      <name val="Academy"/>
    </font>
    <font>
      <sz val="12"/>
      <name val="Courier"/>
      <family val="3"/>
    </font>
    <font>
      <sz val="12"/>
      <name val="新細明體"/>
      <family val="1"/>
      <charset val="136"/>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39"/>
      <name val="Arial"/>
      <family val="2"/>
    </font>
    <font>
      <sz val="19"/>
      <color indexed="48"/>
      <name val="Arial"/>
      <family val="2"/>
      <charset val="204"/>
    </font>
    <font>
      <sz val="10"/>
      <color indexed="10"/>
      <name val="Arial"/>
      <family val="2"/>
    </font>
    <font>
      <b/>
      <sz val="18"/>
      <color indexed="62"/>
      <name val="Cambria"/>
      <family val="2"/>
    </font>
    <font>
      <sz val="11"/>
      <color indexed="10"/>
      <name val="Calibri"/>
      <family val="2"/>
    </font>
    <font>
      <b/>
      <sz val="15"/>
      <color indexed="56"/>
      <name val="Calibri"/>
      <family val="2"/>
      <charset val="204"/>
    </font>
    <font>
      <b/>
      <sz val="13"/>
      <color indexed="56"/>
      <name val="Calibri"/>
      <family val="2"/>
      <charset val="204"/>
    </font>
    <font>
      <b/>
      <sz val="11"/>
      <color indexed="56"/>
      <name val="Calibri"/>
      <family val="2"/>
      <charset val="204"/>
    </font>
    <font>
      <b/>
      <sz val="18"/>
      <color indexed="56"/>
      <name val="Cambria"/>
      <family val="2"/>
      <charset val="204"/>
    </font>
    <font>
      <u/>
      <sz val="11"/>
      <color theme="10"/>
      <name val="Calibri"/>
      <family val="2"/>
      <charset val="204"/>
    </font>
  </fonts>
  <fills count="93">
    <fill>
      <patternFill patternType="none"/>
    </fill>
    <fill>
      <patternFill patternType="gray125"/>
    </fill>
    <fill>
      <patternFill patternType="solid">
        <fgColor indexed="26"/>
        <bgColor indexed="64"/>
      </patternFill>
    </fill>
    <fill>
      <patternFill patternType="solid">
        <fgColor rgb="FFFFEB9C"/>
      </patternFill>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9"/>
      </patternFill>
    </fill>
    <fill>
      <patternFill patternType="solid">
        <fgColor indexed="54"/>
      </patternFill>
    </fill>
    <fill>
      <patternFill patternType="solid">
        <fgColor indexed="40"/>
      </patternFill>
    </fill>
    <fill>
      <patternFill patternType="solid">
        <fgColor indexed="41"/>
        <bgColor indexed="9"/>
      </patternFill>
    </fill>
    <fill>
      <patternFill patternType="solid">
        <fgColor indexed="47"/>
        <bgColor indexed="41"/>
      </patternFill>
    </fill>
    <fill>
      <patternFill patternType="solid">
        <fgColor indexed="26"/>
        <bgColor indexed="9"/>
      </patternFill>
    </fill>
    <fill>
      <patternFill patternType="solid">
        <fgColor indexed="27"/>
        <bgColor indexed="42"/>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24"/>
      </patternFill>
    </fill>
    <fill>
      <patternFill patternType="solid">
        <fgColor indexed="49"/>
        <bgColor indexed="40"/>
      </patternFill>
    </fill>
    <fill>
      <patternFill patternType="solid">
        <fgColor indexed="11"/>
        <bgColor indexed="49"/>
      </patternFill>
    </fill>
    <fill>
      <patternFill patternType="solid">
        <fgColor indexed="31"/>
        <bgColor indexed="2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10"/>
        <bgColor indexed="60"/>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42"/>
        <bgColor indexed="27"/>
      </patternFill>
    </fill>
    <fill>
      <patternFill patternType="solid">
        <fgColor theme="8" tint="0.79998168889431442"/>
        <bgColor indexed="64"/>
      </patternFill>
    </fill>
  </fills>
  <borders count="33">
    <border>
      <left/>
      <right/>
      <top/>
      <bottom/>
      <diagonal/>
    </border>
    <border>
      <left style="thin">
        <color indexed="24"/>
      </left>
      <right style="thin">
        <color indexed="24"/>
      </right>
      <top style="thin">
        <color indexed="24"/>
      </top>
      <bottom style="thin">
        <color indexed="24"/>
      </bottom>
      <diagonal/>
    </border>
    <border>
      <left style="thin">
        <color indexed="24"/>
      </left>
      <right/>
      <top style="thin">
        <color indexed="24"/>
      </top>
      <bottom style="thin">
        <color indexed="24"/>
      </bottom>
      <diagonal/>
    </border>
    <border>
      <left/>
      <right/>
      <top/>
      <bottom style="thin">
        <color indexed="24"/>
      </bottom>
      <diagonal/>
    </border>
    <border>
      <left style="thin">
        <color indexed="24"/>
      </left>
      <right/>
      <top style="thin">
        <color indexed="24"/>
      </top>
      <bottom/>
      <diagonal/>
    </border>
    <border>
      <left style="thin">
        <color indexed="24"/>
      </left>
      <right style="thin">
        <color indexed="24"/>
      </right>
      <top style="thin">
        <color indexed="2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n">
        <color indexed="64"/>
      </top>
      <bottom style="double">
        <color indexed="64"/>
      </bottom>
      <diagonal/>
    </border>
    <border>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medium">
        <color indexed="24"/>
      </bottom>
      <diagonal/>
    </border>
    <border>
      <left style="thin">
        <color indexed="64"/>
      </left>
      <right style="thin">
        <color indexed="64"/>
      </right>
      <top/>
      <bottom/>
      <diagonal/>
    </border>
    <border>
      <left/>
      <right/>
      <top/>
      <bottom style="double">
        <color indexed="5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
      <left style="thin">
        <color indexed="31"/>
      </left>
      <right style="thin">
        <color indexed="31"/>
      </right>
      <top style="thin">
        <color indexed="31"/>
      </top>
      <bottom style="thin">
        <color indexed="31"/>
      </bottom>
      <diagonal/>
    </border>
  </borders>
  <cellStyleXfs count="1753">
    <xf numFmtId="0" fontId="0" fillId="0" borderId="0"/>
    <xf numFmtId="0" fontId="9" fillId="3" borderId="0" applyNumberFormat="0" applyBorder="0" applyAlignment="0" applyProtection="0"/>
    <xf numFmtId="0" fontId="12" fillId="0" borderId="0"/>
    <xf numFmtId="0" fontId="15" fillId="0" borderId="0"/>
    <xf numFmtId="0" fontId="16" fillId="0" borderId="0"/>
    <xf numFmtId="0" fontId="15"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8" borderId="0" applyNumberFormat="0" applyBorder="0" applyAlignment="0" applyProtection="0">
      <alignment vertical="center"/>
    </xf>
    <xf numFmtId="0" fontId="17" fillId="17"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18" fillId="25"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8" fillId="3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36" borderId="0" applyNumberFormat="0" applyBorder="0" applyAlignment="0" applyProtection="0">
      <alignment vertical="center"/>
    </xf>
    <xf numFmtId="0" fontId="19" fillId="6" borderId="0" applyNumberFormat="0" applyBorder="0" applyAlignment="0" applyProtection="0">
      <alignment vertical="center"/>
    </xf>
    <xf numFmtId="0" fontId="20" fillId="37" borderId="6" applyNumberFormat="0" applyAlignment="0" applyProtection="0">
      <alignment vertical="center"/>
    </xf>
    <xf numFmtId="0" fontId="21" fillId="38" borderId="7" applyNumberFormat="0" applyAlignment="0" applyProtection="0">
      <alignment vertical="center"/>
    </xf>
    <xf numFmtId="0" fontId="22" fillId="0" borderId="0" applyNumberFormat="0" applyFill="0" applyBorder="0" applyAlignment="0" applyProtection="0"/>
    <xf numFmtId="0" fontId="14" fillId="0" borderId="0"/>
    <xf numFmtId="0" fontId="23" fillId="0" borderId="0" applyNumberFormat="0" applyFill="0" applyBorder="0" applyAlignment="0" applyProtection="0">
      <alignment vertical="center"/>
    </xf>
    <xf numFmtId="0" fontId="24" fillId="7"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7" fillId="0" borderId="0" applyNumberFormat="0" applyFill="0" applyBorder="0" applyAlignment="0" applyProtection="0">
      <alignment vertical="center"/>
    </xf>
    <xf numFmtId="0" fontId="28" fillId="10" borderId="6" applyNumberFormat="0" applyAlignment="0" applyProtection="0">
      <alignment vertical="center"/>
    </xf>
    <xf numFmtId="0" fontId="29" fillId="0" borderId="11" applyNumberFormat="0" applyFill="0" applyAlignment="0" applyProtection="0">
      <alignment vertical="center"/>
    </xf>
    <xf numFmtId="0" fontId="30" fillId="39" borderId="0" applyNumberFormat="0" applyBorder="0" applyAlignment="0" applyProtection="0">
      <alignment vertical="center"/>
    </xf>
    <xf numFmtId="0" fontId="31" fillId="40" borderId="12" applyNumberFormat="0" applyFont="0" applyAlignment="0" applyProtection="0">
      <alignment vertical="center"/>
    </xf>
    <xf numFmtId="0" fontId="32" fillId="37" borderId="13" applyNumberFormat="0" applyAlignment="0" applyProtection="0">
      <alignment vertical="center"/>
    </xf>
    <xf numFmtId="0" fontId="22" fillId="0" borderId="0" applyNumberFormat="0" applyFill="0" applyBorder="0" applyAlignment="0" applyProtection="0"/>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xf numFmtId="0" fontId="41" fillId="0" borderId="0" applyNumberFormat="0" applyFill="0" applyBorder="0" applyAlignment="0" applyProtection="0"/>
    <xf numFmtId="0" fontId="13" fillId="0" borderId="0"/>
    <xf numFmtId="0" fontId="17" fillId="0" borderId="0">
      <alignment vertical="center"/>
    </xf>
    <xf numFmtId="0" fontId="11" fillId="0" borderId="0"/>
    <xf numFmtId="0" fontId="42" fillId="0" borderId="0"/>
    <xf numFmtId="0" fontId="11" fillId="0" borderId="0"/>
    <xf numFmtId="0" fontId="31" fillId="0" borderId="0">
      <alignment vertical="center"/>
    </xf>
    <xf numFmtId="0" fontId="13" fillId="0" borderId="0"/>
    <xf numFmtId="0" fontId="31" fillId="0" borderId="0"/>
    <xf numFmtId="0" fontId="13" fillId="0" borderId="0"/>
    <xf numFmtId="0" fontId="13" fillId="0" borderId="0"/>
    <xf numFmtId="0" fontId="37" fillId="0" borderId="0"/>
    <xf numFmtId="0" fontId="6" fillId="0" borderId="0"/>
    <xf numFmtId="0" fontId="6" fillId="0" borderId="0"/>
    <xf numFmtId="0" fontId="6" fillId="0" borderId="0"/>
    <xf numFmtId="0" fontId="6" fillId="0" borderId="0"/>
    <xf numFmtId="0" fontId="24" fillId="13" borderId="0" applyNumberFormat="0" applyBorder="0" applyAlignment="0" applyProtection="0">
      <alignment vertical="center"/>
    </xf>
    <xf numFmtId="0" fontId="38" fillId="13" borderId="0" applyNumberFormat="0" applyBorder="0" applyAlignment="0" applyProtection="0">
      <alignment vertical="center"/>
    </xf>
    <xf numFmtId="0" fontId="1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applyProtection="0"/>
    <xf numFmtId="0" fontId="31" fillId="0" borderId="0"/>
    <xf numFmtId="0" fontId="18" fillId="41" borderId="0" applyNumberFormat="0" applyBorder="0" applyAlignment="0" applyProtection="0">
      <alignment vertical="center"/>
    </xf>
    <xf numFmtId="0" fontId="18" fillId="42" borderId="0" applyNumberFormat="0" applyBorder="0" applyAlignment="0" applyProtection="0">
      <alignment vertical="center"/>
    </xf>
    <xf numFmtId="0" fontId="18" fillId="43"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8" fillId="44" borderId="0" applyNumberFormat="0" applyBorder="0" applyAlignment="0" applyProtection="0">
      <alignment vertical="center"/>
    </xf>
    <xf numFmtId="0" fontId="33"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7" fillId="0" borderId="0" applyNumberFormat="0" applyFill="0" applyBorder="0" applyAlignment="0" applyProtection="0">
      <alignment vertical="center"/>
    </xf>
    <xf numFmtId="0" fontId="15" fillId="0" borderId="0"/>
    <xf numFmtId="0" fontId="21" fillId="45" borderId="7" applyNumberFormat="0" applyAlignment="0" applyProtection="0">
      <alignment vertical="center"/>
    </xf>
    <xf numFmtId="0" fontId="34" fillId="0" borderId="14" applyNumberFormat="0" applyFill="0" applyAlignment="0" applyProtection="0">
      <alignment vertical="center"/>
    </xf>
    <xf numFmtId="0" fontId="17" fillId="2" borderId="12" applyNumberFormat="0" applyFont="0" applyAlignment="0" applyProtection="0">
      <alignment vertical="center"/>
    </xf>
    <xf numFmtId="0" fontId="2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0" fillId="46" borderId="6" applyNumberFormat="0" applyAlignment="0" applyProtection="0">
      <alignment vertical="center"/>
    </xf>
    <xf numFmtId="0" fontId="40" fillId="0" borderId="0" applyNumberFormat="0" applyFill="0" applyBorder="0" applyAlignment="0" applyProtection="0">
      <alignment vertical="top"/>
      <protection locked="0"/>
    </xf>
    <xf numFmtId="0" fontId="28" fillId="16" borderId="6" applyNumberFormat="0" applyAlignment="0" applyProtection="0">
      <alignment vertical="center"/>
    </xf>
    <xf numFmtId="0" fontId="32" fillId="46" borderId="13" applyNumberFormat="0" applyAlignment="0" applyProtection="0">
      <alignment vertical="center"/>
    </xf>
    <xf numFmtId="0" fontId="30" fillId="47" borderId="0" applyNumberFormat="0" applyBorder="0" applyAlignment="0" applyProtection="0">
      <alignment vertical="center"/>
    </xf>
    <xf numFmtId="0" fontId="29" fillId="0" borderId="11" applyNumberFormat="0" applyFill="0" applyAlignment="0" applyProtection="0">
      <alignment vertical="center"/>
    </xf>
    <xf numFmtId="0" fontId="5" fillId="0" borderId="0"/>
    <xf numFmtId="0" fontId="5" fillId="0" borderId="0"/>
    <xf numFmtId="0" fontId="5" fillId="0" borderId="0"/>
    <xf numFmtId="0" fontId="5" fillId="0" borderId="0"/>
    <xf numFmtId="0" fontId="43" fillId="0" borderId="0" applyNumberFormat="0" applyFill="0" applyBorder="0" applyAlignment="0" applyProtection="0"/>
    <xf numFmtId="0" fontId="4" fillId="0" borderId="0"/>
    <xf numFmtId="0" fontId="4" fillId="0" borderId="0"/>
    <xf numFmtId="0" fontId="4" fillId="0" borderId="0"/>
    <xf numFmtId="0" fontId="4" fillId="0" borderId="0"/>
    <xf numFmtId="0" fontId="44" fillId="0" borderId="0"/>
    <xf numFmtId="9" fontId="4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9" fontId="46" fillId="0" borderId="0" applyFont="0" applyFill="0" applyBorder="0" applyAlignment="0" applyProtection="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 fontId="87" fillId="0" borderId="0"/>
    <xf numFmtId="0" fontId="14" fillId="0" borderId="0"/>
    <xf numFmtId="0" fontId="73" fillId="0" borderId="0"/>
    <xf numFmtId="0" fontId="85" fillId="0" borderId="0"/>
    <xf numFmtId="0" fontId="85" fillId="0" borderId="0"/>
    <xf numFmtId="0" fontId="85" fillId="0" borderId="0"/>
    <xf numFmtId="0" fontId="73" fillId="0" borderId="0"/>
    <xf numFmtId="0" fontId="73" fillId="0" borderId="0"/>
    <xf numFmtId="4" fontId="74" fillId="0" borderId="0">
      <protection locked="0"/>
    </xf>
    <xf numFmtId="170" fontId="74" fillId="0" borderId="0">
      <protection locked="0"/>
    </xf>
    <xf numFmtId="169" fontId="74" fillId="0" borderId="0">
      <protection locked="0"/>
    </xf>
    <xf numFmtId="172" fontId="74" fillId="0" borderId="19">
      <protection locked="0"/>
    </xf>
    <xf numFmtId="172" fontId="75" fillId="0" borderId="0">
      <protection locked="0"/>
    </xf>
    <xf numFmtId="172" fontId="75" fillId="0" borderId="0">
      <protection locked="0"/>
    </xf>
    <xf numFmtId="173" fontId="37" fillId="0" borderId="0" applyFont="0" applyFill="0" applyBorder="0" applyAlignment="0" applyProtection="0"/>
    <xf numFmtId="0" fontId="78" fillId="50" borderId="0" applyNumberFormat="0" applyBorder="0" applyAlignment="0" applyProtection="0"/>
    <xf numFmtId="0" fontId="78" fillId="18" borderId="0" applyNumberFormat="0" applyBorder="0" applyAlignment="0" applyProtection="0"/>
    <xf numFmtId="0" fontId="78" fillId="40" borderId="0" applyNumberFormat="0" applyBorder="0" applyAlignment="0" applyProtection="0"/>
    <xf numFmtId="0" fontId="78" fillId="48" borderId="0" applyNumberFormat="0" applyBorder="0" applyAlignment="0" applyProtection="0"/>
    <xf numFmtId="0" fontId="78" fillId="17" borderId="0" applyNumberFormat="0" applyBorder="0" applyAlignment="0" applyProtection="0"/>
    <xf numFmtId="0" fontId="78" fillId="6"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 borderId="0" applyNumberFormat="0" applyBorder="0" applyAlignment="0" applyProtection="0"/>
    <xf numFmtId="0" fontId="47" fillId="48"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6" borderId="0" applyNumberFormat="0" applyBorder="0" applyAlignment="0" applyProtection="0"/>
    <xf numFmtId="0" fontId="47" fillId="10"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7" borderId="0" applyNumberFormat="0" applyBorder="0" applyAlignment="0" applyProtection="0"/>
    <xf numFmtId="0" fontId="47" fillId="40"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8" borderId="0" applyNumberFormat="0" applyBorder="0" applyAlignment="0" applyProtection="0"/>
    <xf numFmtId="0" fontId="47" fillId="48"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78" fillId="49" borderId="0" applyNumberFormat="0" applyBorder="0" applyAlignment="0" applyProtection="0"/>
    <xf numFmtId="0" fontId="78" fillId="18" borderId="0" applyNumberFormat="0" applyBorder="0" applyAlignment="0" applyProtection="0"/>
    <xf numFmtId="0" fontId="78" fillId="35" borderId="0" applyNumberFormat="0" applyBorder="0" applyAlignment="0" applyProtection="0"/>
    <xf numFmtId="0" fontId="78" fillId="37" borderId="0" applyNumberFormat="0" applyBorder="0" applyAlignment="0" applyProtection="0"/>
    <xf numFmtId="0" fontId="78" fillId="49" borderId="0" applyNumberFormat="0" applyBorder="0" applyAlignment="0" applyProtection="0"/>
    <xf numFmtId="0" fontId="78" fillId="10"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17" borderId="0" applyNumberFormat="0" applyBorder="0" applyAlignment="0" applyProtection="0"/>
    <xf numFmtId="0" fontId="47" fillId="37"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19" borderId="0" applyNumberFormat="0" applyBorder="0" applyAlignment="0" applyProtection="0"/>
    <xf numFmtId="0" fontId="47" fillId="39"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8" borderId="0" applyNumberFormat="0" applyBorder="0" applyAlignment="0" applyProtection="0"/>
    <xf numFmtId="0" fontId="47" fillId="37"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20" borderId="0" applyNumberFormat="0" applyBorder="0" applyAlignment="0" applyProtection="0"/>
    <xf numFmtId="0" fontId="47" fillId="10" borderId="0" applyNumberFormat="0" applyBorder="0" applyAlignment="0" applyProtection="0"/>
    <xf numFmtId="0" fontId="89" fillId="49" borderId="0" applyNumberFormat="0" applyBorder="0" applyAlignment="0" applyProtection="0"/>
    <xf numFmtId="0" fontId="89" fillId="18" borderId="0" applyNumberFormat="0" applyBorder="0" applyAlignment="0" applyProtection="0"/>
    <xf numFmtId="0" fontId="89" fillId="35" borderId="0" applyNumberFormat="0" applyBorder="0" applyAlignment="0" applyProtection="0"/>
    <xf numFmtId="0" fontId="89" fillId="37" borderId="0" applyNumberFormat="0" applyBorder="0" applyAlignment="0" applyProtection="0"/>
    <xf numFmtId="0" fontId="89" fillId="49" borderId="0" applyNumberFormat="0" applyBorder="0" applyAlignment="0" applyProtection="0"/>
    <xf numFmtId="0" fontId="89" fillId="10" borderId="0" applyNumberFormat="0" applyBorder="0" applyAlignment="0" applyProtection="0"/>
    <xf numFmtId="0" fontId="48" fillId="59" borderId="0" applyNumberFormat="0" applyBorder="0" applyAlignment="0" applyProtection="0"/>
    <xf numFmtId="0" fontId="48" fillId="25" borderId="0" applyNumberFormat="0" applyBorder="0" applyAlignment="0" applyProtection="0"/>
    <xf numFmtId="0" fontId="48" fillId="27" borderId="0" applyNumberFormat="0" applyBorder="0" applyAlignment="0" applyProtection="0"/>
    <xf numFmtId="0" fontId="48" fillId="56"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60" borderId="0" applyNumberFormat="0" applyBorder="0" applyAlignment="0" applyProtection="0"/>
    <xf numFmtId="0" fontId="48" fillId="19" borderId="0" applyNumberFormat="0" applyBorder="0" applyAlignment="0" applyProtection="0"/>
    <xf numFmtId="0" fontId="48" fillId="39" borderId="0" applyNumberFormat="0" applyBorder="0" applyAlignment="0" applyProtection="0"/>
    <xf numFmtId="0" fontId="48" fillId="61" borderId="0" applyNumberFormat="0" applyBorder="0" applyAlignment="0" applyProtection="0"/>
    <xf numFmtId="0" fontId="48" fillId="26" borderId="0" applyNumberFormat="0" applyBorder="0" applyAlignment="0" applyProtection="0"/>
    <xf numFmtId="0" fontId="48" fillId="37" borderId="0" applyNumberFormat="0" applyBorder="0" applyAlignment="0" applyProtection="0"/>
    <xf numFmtId="0" fontId="48" fillId="59"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52" borderId="0" applyNumberFormat="0" applyBorder="0" applyAlignment="0" applyProtection="0"/>
    <xf numFmtId="0" fontId="48" fillId="28" borderId="0" applyNumberFormat="0" applyBorder="0" applyAlignment="0" applyProtection="0"/>
    <xf numFmtId="0" fontId="48" fillId="10" borderId="0" applyNumberFormat="0" applyBorder="0" applyAlignment="0" applyProtection="0"/>
    <xf numFmtId="0" fontId="76" fillId="0" borderId="0">
      <alignment vertical="center"/>
    </xf>
    <xf numFmtId="0" fontId="77" fillId="46" borderId="20">
      <alignment vertical="center"/>
    </xf>
    <xf numFmtId="0" fontId="90" fillId="62"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90" fillId="65" borderId="0" applyNumberFormat="0" applyBorder="0" applyAlignment="0" applyProtection="0"/>
    <xf numFmtId="0" fontId="90" fillId="66" borderId="0" applyNumberFormat="0" applyBorder="0" applyAlignment="0" applyProtection="0"/>
    <xf numFmtId="0" fontId="91" fillId="67" borderId="0" applyNumberFormat="0" applyBorder="0" applyAlignment="0" applyProtection="0"/>
    <xf numFmtId="0" fontId="91" fillId="68" borderId="0" applyNumberFormat="0" applyBorder="0" applyAlignment="0" applyProtection="0"/>
    <xf numFmtId="0" fontId="90" fillId="69" borderId="0" applyNumberFormat="0" applyBorder="0" applyAlignment="0" applyProtection="0"/>
    <xf numFmtId="0" fontId="90" fillId="69" borderId="0" applyNumberFormat="0" applyBorder="0" applyAlignment="0" applyProtection="0"/>
    <xf numFmtId="0" fontId="91" fillId="70" borderId="0" applyNumberFormat="0" applyBorder="0" applyAlignment="0" applyProtection="0"/>
    <xf numFmtId="0" fontId="91" fillId="71" borderId="0" applyNumberFormat="0" applyBorder="0" applyAlignment="0" applyProtection="0"/>
    <xf numFmtId="0" fontId="90" fillId="72" borderId="0" applyNumberFormat="0" applyBorder="0" applyAlignment="0" applyProtection="0"/>
    <xf numFmtId="0" fontId="90" fillId="73" borderId="0" applyNumberFormat="0" applyBorder="0" applyAlignment="0" applyProtection="0"/>
    <xf numFmtId="0" fontId="91" fillId="71" borderId="0" applyNumberFormat="0" applyBorder="0" applyAlignment="0" applyProtection="0"/>
    <xf numFmtId="0" fontId="91" fillId="72" borderId="0" applyNumberFormat="0" applyBorder="0" applyAlignment="0" applyProtection="0"/>
    <xf numFmtId="0" fontId="90" fillId="72" borderId="0" applyNumberFormat="0" applyBorder="0" applyAlignment="0" applyProtection="0"/>
    <xf numFmtId="0" fontId="90" fillId="74"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90" fillId="64" borderId="0" applyNumberFormat="0" applyBorder="0" applyAlignment="0" applyProtection="0"/>
    <xf numFmtId="0" fontId="90" fillId="75" borderId="0" applyNumberFormat="0" applyBorder="0" applyAlignment="0" applyProtection="0"/>
    <xf numFmtId="0" fontId="91" fillId="76" borderId="0" applyNumberFormat="0" applyBorder="0" applyAlignment="0" applyProtection="0"/>
    <xf numFmtId="0" fontId="91" fillId="68" borderId="0" applyNumberFormat="0" applyBorder="0" applyAlignment="0" applyProtection="0"/>
    <xf numFmtId="0" fontId="90" fillId="77" borderId="0" applyNumberFormat="0" applyBorder="0" applyAlignment="0" applyProtection="0"/>
    <xf numFmtId="0" fontId="92" fillId="68" borderId="0" applyNumberFormat="0" applyBorder="0" applyAlignment="0" applyProtection="0"/>
    <xf numFmtId="0" fontId="78" fillId="0" borderId="0" applyFill="0" applyBorder="0" applyAlignment="0"/>
    <xf numFmtId="177" fontId="73" fillId="0" borderId="0" applyFill="0" applyBorder="0" applyAlignment="0"/>
    <xf numFmtId="178" fontId="73" fillId="0" borderId="0" applyFill="0" applyBorder="0" applyAlignment="0"/>
    <xf numFmtId="179" fontId="73" fillId="0" borderId="0" applyFill="0" applyBorder="0" applyAlignment="0"/>
    <xf numFmtId="180" fontId="73" fillId="0" borderId="0" applyFill="0" applyBorder="0" applyAlignment="0"/>
    <xf numFmtId="168" fontId="73" fillId="0" borderId="0" applyFill="0" applyBorder="0" applyAlignment="0"/>
    <xf numFmtId="181" fontId="73" fillId="0" borderId="0" applyFill="0" applyBorder="0" applyAlignment="0"/>
    <xf numFmtId="177" fontId="73" fillId="0" borderId="0" applyFill="0" applyBorder="0" applyAlignment="0"/>
    <xf numFmtId="0" fontId="93" fillId="78" borderId="6" applyNumberFormat="0" applyAlignment="0" applyProtection="0"/>
    <xf numFmtId="0" fontId="93" fillId="78" borderId="6" applyNumberFormat="0" applyAlignment="0" applyProtection="0"/>
    <xf numFmtId="0" fontId="93" fillId="78" borderId="6" applyNumberFormat="0" applyAlignment="0" applyProtection="0"/>
    <xf numFmtId="0" fontId="93" fillId="78" borderId="6" applyNumberFormat="0" applyAlignment="0" applyProtection="0"/>
    <xf numFmtId="0" fontId="93" fillId="78" borderId="6" applyNumberFormat="0" applyAlignment="0" applyProtection="0"/>
    <xf numFmtId="0" fontId="93" fillId="78" borderId="6" applyNumberFormat="0" applyAlignment="0" applyProtection="0"/>
    <xf numFmtId="0" fontId="93" fillId="78" borderId="6" applyNumberFormat="0" applyAlignment="0" applyProtection="0"/>
    <xf numFmtId="0" fontId="93" fillId="78" borderId="6" applyNumberFormat="0" applyAlignment="0" applyProtection="0"/>
    <xf numFmtId="0" fontId="79" fillId="0" borderId="0"/>
    <xf numFmtId="0" fontId="94" fillId="69" borderId="7" applyNumberFormat="0" applyAlignment="0" applyProtection="0"/>
    <xf numFmtId="168" fontId="73" fillId="0" borderId="0" applyFont="0" applyFill="0" applyBorder="0" applyAlignment="0" applyProtection="0"/>
    <xf numFmtId="184" fontId="14" fillId="0" borderId="0" applyFont="0" applyFill="0" applyBorder="0" applyAlignment="0" applyProtection="0"/>
    <xf numFmtId="177" fontId="73" fillId="0" borderId="0" applyFont="0" applyFill="0" applyBorder="0" applyAlignment="0" applyProtection="0"/>
    <xf numFmtId="14" fontId="78" fillId="0" borderId="0" applyFill="0" applyBorder="0" applyAlignment="0"/>
    <xf numFmtId="166" fontId="37" fillId="0" borderId="0" applyFont="0" applyFill="0" applyBorder="0" applyAlignment="0" applyProtection="0"/>
    <xf numFmtId="175" fontId="37" fillId="0" borderId="0" applyFont="0" applyFill="0" applyBorder="0" applyAlignment="0" applyProtection="0"/>
    <xf numFmtId="0" fontId="95" fillId="79" borderId="0" applyNumberFormat="0" applyBorder="0" applyAlignment="0" applyProtection="0"/>
    <xf numFmtId="0" fontId="95" fillId="80" borderId="0" applyNumberFormat="0" applyBorder="0" applyAlignment="0" applyProtection="0"/>
    <xf numFmtId="0" fontId="95" fillId="81" borderId="0" applyNumberFormat="0" applyBorder="0" applyAlignment="0" applyProtection="0"/>
    <xf numFmtId="168" fontId="73" fillId="0" borderId="0" applyFill="0" applyBorder="0" applyAlignment="0"/>
    <xf numFmtId="177" fontId="73" fillId="0" borderId="0" applyFill="0" applyBorder="0" applyAlignment="0"/>
    <xf numFmtId="168" fontId="73" fillId="0" borderId="0" applyFill="0" applyBorder="0" applyAlignment="0"/>
    <xf numFmtId="181" fontId="73" fillId="0" borderId="0" applyFill="0" applyBorder="0" applyAlignment="0"/>
    <xf numFmtId="177" fontId="73" fillId="0" borderId="0" applyFill="0" applyBorder="0" applyAlignment="0"/>
    <xf numFmtId="0" fontId="47" fillId="0" borderId="0"/>
    <xf numFmtId="0" fontId="65" fillId="0" borderId="0"/>
    <xf numFmtId="0" fontId="96" fillId="0" borderId="0" applyNumberFormat="0" applyFill="0" applyBorder="0" applyAlignment="0" applyProtection="0"/>
    <xf numFmtId="0" fontId="97" fillId="82" borderId="0" applyNumberFormat="0" applyBorder="0" applyAlignment="0" applyProtection="0"/>
    <xf numFmtId="38" fontId="11" fillId="46" borderId="0" applyNumberFormat="0" applyBorder="0" applyAlignment="0" applyProtection="0"/>
    <xf numFmtId="0" fontId="80" fillId="0" borderId="0">
      <alignment horizontal="left"/>
    </xf>
    <xf numFmtId="0" fontId="64" fillId="0" borderId="21" applyNumberFormat="0" applyAlignment="0" applyProtection="0">
      <alignment horizontal="left" vertical="center"/>
    </xf>
    <xf numFmtId="0" fontId="64" fillId="0" borderId="22">
      <alignment horizontal="left" vertical="center"/>
    </xf>
    <xf numFmtId="0" fontId="64" fillId="0" borderId="22">
      <alignment horizontal="left" vertical="center"/>
    </xf>
    <xf numFmtId="0" fontId="64" fillId="0" borderId="22">
      <alignment horizontal="left" vertical="center"/>
    </xf>
    <xf numFmtId="0" fontId="64" fillId="0" borderId="22">
      <alignment horizontal="left" vertical="center"/>
    </xf>
    <xf numFmtId="0" fontId="64" fillId="0" borderId="22">
      <alignment horizontal="left" vertical="center"/>
    </xf>
    <xf numFmtId="0" fontId="64" fillId="0" borderId="22">
      <alignment horizontal="left" vertical="center"/>
    </xf>
    <xf numFmtId="0" fontId="64" fillId="0" borderId="22">
      <alignment horizontal="left" vertical="center"/>
    </xf>
    <xf numFmtId="0" fontId="64" fillId="0" borderId="22">
      <alignment horizontal="left" vertical="center"/>
    </xf>
    <xf numFmtId="0" fontId="64" fillId="0" borderId="22">
      <alignment horizontal="left" vertical="center"/>
    </xf>
    <xf numFmtId="0" fontId="64" fillId="0" borderId="22">
      <alignment horizontal="left" vertical="center"/>
    </xf>
    <xf numFmtId="0" fontId="64" fillId="0" borderId="22">
      <alignment horizontal="left" vertical="center"/>
    </xf>
    <xf numFmtId="0" fontId="98" fillId="0" borderId="23" applyNumberFormat="0" applyFill="0" applyAlignment="0" applyProtection="0"/>
    <xf numFmtId="0" fontId="99" fillId="0" borderId="9" applyNumberFormat="0" applyFill="0" applyAlignment="0" applyProtection="0"/>
    <xf numFmtId="0" fontId="100" fillId="0" borderId="24" applyNumberFormat="0" applyFill="0" applyAlignment="0" applyProtection="0"/>
    <xf numFmtId="0" fontId="100" fillId="0" borderId="0" applyNumberFormat="0" applyFill="0" applyBorder="0" applyAlignment="0" applyProtection="0"/>
    <xf numFmtId="0" fontId="101" fillId="77" borderId="6" applyNumberFormat="0" applyAlignment="0" applyProtection="0"/>
    <xf numFmtId="10" fontId="11" fillId="2" borderId="15" applyNumberFormat="0" applyBorder="0" applyAlignment="0" applyProtection="0"/>
    <xf numFmtId="10" fontId="11" fillId="2" borderId="15" applyNumberFormat="0" applyBorder="0" applyAlignment="0" applyProtection="0"/>
    <xf numFmtId="10" fontId="11" fillId="2" borderId="15" applyNumberFormat="0" applyBorder="0" applyAlignment="0" applyProtection="0"/>
    <xf numFmtId="10" fontId="11" fillId="2" borderId="15" applyNumberFormat="0" applyBorder="0" applyAlignment="0" applyProtection="0"/>
    <xf numFmtId="10" fontId="11" fillId="2" borderId="15" applyNumberFormat="0" applyBorder="0" applyAlignment="0" applyProtection="0"/>
    <xf numFmtId="10" fontId="11" fillId="2" borderId="15" applyNumberFormat="0" applyBorder="0" applyAlignment="0" applyProtection="0"/>
    <xf numFmtId="10" fontId="11" fillId="2" borderId="15" applyNumberFormat="0" applyBorder="0" applyAlignment="0" applyProtection="0"/>
    <xf numFmtId="10" fontId="11" fillId="2" borderId="15" applyNumberFormat="0" applyBorder="0" applyAlignment="0" applyProtection="0"/>
    <xf numFmtId="10" fontId="11" fillId="2" borderId="15" applyNumberFormat="0" applyBorder="0" applyAlignment="0" applyProtection="0"/>
    <xf numFmtId="10" fontId="11" fillId="2" borderId="15" applyNumberFormat="0" applyBorder="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101" fillId="77" borderId="6" applyNumberFormat="0" applyAlignment="0" applyProtection="0"/>
    <xf numFmtId="0" fontId="81" fillId="46" borderId="25"/>
    <xf numFmtId="168" fontId="73" fillId="0" borderId="0" applyFill="0" applyBorder="0" applyAlignment="0"/>
    <xf numFmtId="177" fontId="73" fillId="0" borderId="0" applyFill="0" applyBorder="0" applyAlignment="0"/>
    <xf numFmtId="168" fontId="73" fillId="0" borderId="0" applyFill="0" applyBorder="0" applyAlignment="0"/>
    <xf numFmtId="181" fontId="73" fillId="0" borderId="0" applyFill="0" applyBorder="0" applyAlignment="0"/>
    <xf numFmtId="177" fontId="73" fillId="0" borderId="0" applyFill="0" applyBorder="0" applyAlignment="0"/>
    <xf numFmtId="0" fontId="102" fillId="0" borderId="26" applyNumberFormat="0" applyFill="0" applyAlignment="0" applyProtection="0"/>
    <xf numFmtId="166" fontId="37" fillId="0" borderId="0" applyFont="0" applyFill="0" applyBorder="0" applyAlignment="0" applyProtection="0"/>
    <xf numFmtId="175" fontId="37" fillId="0" borderId="0" applyFont="0" applyFill="0" applyBorder="0" applyAlignment="0" applyProtection="0"/>
    <xf numFmtId="174" fontId="37" fillId="0" borderId="0" applyFont="0" applyFill="0" applyBorder="0" applyAlignment="0" applyProtection="0"/>
    <xf numFmtId="0" fontId="82" fillId="0" borderId="27"/>
    <xf numFmtId="0" fontId="103" fillId="77" borderId="0" applyNumberFormat="0" applyBorder="0" applyAlignment="0" applyProtection="0"/>
    <xf numFmtId="167" fontId="83" fillId="0" borderId="0"/>
    <xf numFmtId="0" fontId="84" fillId="0" borderId="0"/>
    <xf numFmtId="0" fontId="14" fillId="76" borderId="12" applyNumberFormat="0" applyFont="0" applyAlignment="0" applyProtection="0"/>
    <xf numFmtId="0" fontId="14" fillId="76" borderId="12" applyNumberFormat="0" applyFont="0" applyAlignment="0" applyProtection="0"/>
    <xf numFmtId="0" fontId="14" fillId="76" borderId="12" applyNumberFormat="0" applyFont="0" applyAlignment="0" applyProtection="0"/>
    <xf numFmtId="0" fontId="14" fillId="76" borderId="12" applyNumberFormat="0" applyFont="0" applyAlignment="0" applyProtection="0"/>
    <xf numFmtId="0" fontId="14" fillId="76" borderId="12" applyNumberFormat="0" applyFont="0" applyAlignment="0" applyProtection="0"/>
    <xf numFmtId="0" fontId="14" fillId="76" borderId="12" applyNumberFormat="0" applyFont="0" applyAlignment="0" applyProtection="0"/>
    <xf numFmtId="0" fontId="14" fillId="76" borderId="12" applyNumberFormat="0" applyFont="0" applyAlignment="0" applyProtection="0"/>
    <xf numFmtId="0" fontId="14" fillId="76" borderId="12" applyNumberFormat="0" applyFont="0" applyAlignment="0" applyProtection="0"/>
    <xf numFmtId="0" fontId="14" fillId="76" borderId="12" applyNumberFormat="0" applyFont="0" applyAlignment="0" applyProtection="0"/>
    <xf numFmtId="0" fontId="14" fillId="76" borderId="12" applyNumberFormat="0" applyFont="0" applyAlignment="0" applyProtection="0"/>
    <xf numFmtId="0" fontId="104" fillId="78" borderId="13" applyNumberFormat="0" applyAlignment="0" applyProtection="0"/>
    <xf numFmtId="0" fontId="104" fillId="78" borderId="13" applyNumberFormat="0" applyAlignment="0" applyProtection="0"/>
    <xf numFmtId="0" fontId="104" fillId="78" borderId="13" applyNumberFormat="0" applyAlignment="0" applyProtection="0"/>
    <xf numFmtId="0" fontId="104" fillId="78" borderId="13" applyNumberFormat="0" applyAlignment="0" applyProtection="0"/>
    <xf numFmtId="0" fontId="104" fillId="78" borderId="13" applyNumberFormat="0" applyAlignment="0" applyProtection="0"/>
    <xf numFmtId="0" fontId="104" fillId="78" borderId="13" applyNumberFormat="0" applyAlignment="0" applyProtection="0"/>
    <xf numFmtId="0" fontId="104" fillId="78" borderId="13" applyNumberFormat="0" applyAlignment="0" applyProtection="0"/>
    <xf numFmtId="0" fontId="104" fillId="78" borderId="13" applyNumberFormat="0" applyAlignment="0" applyProtection="0"/>
    <xf numFmtId="180" fontId="73" fillId="0" borderId="0" applyFont="0" applyFill="0" applyBorder="0" applyAlignment="0" applyProtection="0"/>
    <xf numFmtId="176" fontId="85" fillId="0" borderId="0" applyFont="0" applyFill="0" applyBorder="0" applyAlignment="0" applyProtection="0"/>
    <xf numFmtId="10" fontId="14" fillId="0" borderId="0" applyFont="0" applyFill="0" applyBorder="0" applyAlignment="0" applyProtection="0"/>
    <xf numFmtId="168" fontId="73" fillId="0" borderId="0" applyFill="0" applyBorder="0" applyAlignment="0"/>
    <xf numFmtId="177" fontId="73" fillId="0" borderId="0" applyFill="0" applyBorder="0" applyAlignment="0"/>
    <xf numFmtId="168" fontId="73" fillId="0" borderId="0" applyFill="0" applyBorder="0" applyAlignment="0"/>
    <xf numFmtId="181" fontId="73" fillId="0" borderId="0" applyFill="0" applyBorder="0" applyAlignment="0"/>
    <xf numFmtId="177" fontId="73" fillId="0" borderId="0" applyFill="0" applyBorder="0" applyAlignment="0"/>
    <xf numFmtId="4" fontId="105" fillId="39" borderId="28" applyNumberFormat="0" applyProtection="0">
      <alignment vertical="center"/>
    </xf>
    <xf numFmtId="4" fontId="105" fillId="39" borderId="28" applyNumberFormat="0" applyProtection="0">
      <alignment vertical="center"/>
    </xf>
    <xf numFmtId="4" fontId="105" fillId="39" borderId="28" applyNumberFormat="0" applyProtection="0">
      <alignment vertical="center"/>
    </xf>
    <xf numFmtId="4" fontId="105" fillId="39" borderId="28" applyNumberFormat="0" applyProtection="0">
      <alignment vertical="center"/>
    </xf>
    <xf numFmtId="4" fontId="105" fillId="39" borderId="28" applyNumberFormat="0" applyProtection="0">
      <alignment vertical="center"/>
    </xf>
    <xf numFmtId="4" fontId="105" fillId="39" borderId="28" applyNumberFormat="0" applyProtection="0">
      <alignment vertical="center"/>
    </xf>
    <xf numFmtId="4" fontId="105" fillId="39" borderId="28" applyNumberFormat="0" applyProtection="0">
      <alignment vertical="center"/>
    </xf>
    <xf numFmtId="4" fontId="105" fillId="39" borderId="28" applyNumberFormat="0" applyProtection="0">
      <alignment vertical="center"/>
    </xf>
    <xf numFmtId="4" fontId="105" fillId="39" borderId="28" applyNumberFormat="0" applyProtection="0">
      <alignment vertical="center"/>
    </xf>
    <xf numFmtId="4" fontId="105" fillId="39" borderId="28" applyNumberFormat="0" applyProtection="0">
      <alignment vertical="center"/>
    </xf>
    <xf numFmtId="4" fontId="106" fillId="39" borderId="28" applyNumberFormat="0" applyProtection="0">
      <alignment vertical="center"/>
    </xf>
    <xf numFmtId="4" fontId="106" fillId="39" borderId="28" applyNumberFormat="0" applyProtection="0">
      <alignment vertical="center"/>
    </xf>
    <xf numFmtId="4" fontId="106" fillId="39" borderId="28" applyNumberFormat="0" applyProtection="0">
      <alignment vertical="center"/>
    </xf>
    <xf numFmtId="4" fontId="106" fillId="39" borderId="28" applyNumberFormat="0" applyProtection="0">
      <alignment vertical="center"/>
    </xf>
    <xf numFmtId="4" fontId="106" fillId="39" borderId="28" applyNumberFormat="0" applyProtection="0">
      <alignment vertical="center"/>
    </xf>
    <xf numFmtId="4" fontId="106" fillId="39" borderId="28" applyNumberFormat="0" applyProtection="0">
      <alignment vertical="center"/>
    </xf>
    <xf numFmtId="4" fontId="106" fillId="39" borderId="28" applyNumberFormat="0" applyProtection="0">
      <alignment vertical="center"/>
    </xf>
    <xf numFmtId="4" fontId="106" fillId="39" borderId="28" applyNumberFormat="0" applyProtection="0">
      <alignment vertical="center"/>
    </xf>
    <xf numFmtId="4" fontId="106" fillId="39" borderId="28" applyNumberFormat="0" applyProtection="0">
      <alignment vertical="center"/>
    </xf>
    <xf numFmtId="4" fontId="106" fillId="39" borderId="28" applyNumberFormat="0" applyProtection="0">
      <alignment vertical="center"/>
    </xf>
    <xf numFmtId="4" fontId="105" fillId="39" borderId="28" applyNumberFormat="0" applyProtection="0">
      <alignment horizontal="left" vertical="center" indent="1"/>
    </xf>
    <xf numFmtId="4" fontId="105" fillId="39" borderId="28" applyNumberFormat="0" applyProtection="0">
      <alignment horizontal="left" vertical="center" indent="1"/>
    </xf>
    <xf numFmtId="4" fontId="105" fillId="39" borderId="28" applyNumberFormat="0" applyProtection="0">
      <alignment horizontal="left" vertical="center" indent="1"/>
    </xf>
    <xf numFmtId="4" fontId="105" fillId="39" borderId="28" applyNumberFormat="0" applyProtection="0">
      <alignment horizontal="left" vertical="center" indent="1"/>
    </xf>
    <xf numFmtId="4" fontId="105" fillId="39" borderId="28" applyNumberFormat="0" applyProtection="0">
      <alignment horizontal="left" vertical="center" indent="1"/>
    </xf>
    <xf numFmtId="4" fontId="105" fillId="39" borderId="28" applyNumberFormat="0" applyProtection="0">
      <alignment horizontal="left" vertical="center" indent="1"/>
    </xf>
    <xf numFmtId="4" fontId="105" fillId="39" borderId="28" applyNumberFormat="0" applyProtection="0">
      <alignment horizontal="left" vertical="center" indent="1"/>
    </xf>
    <xf numFmtId="4" fontId="105" fillId="39" borderId="28" applyNumberFormat="0" applyProtection="0">
      <alignment horizontal="left" vertical="center" indent="1"/>
    </xf>
    <xf numFmtId="4" fontId="105" fillId="39" borderId="28" applyNumberFormat="0" applyProtection="0">
      <alignment horizontal="left" vertical="center" indent="1"/>
    </xf>
    <xf numFmtId="4" fontId="105" fillId="39" borderId="28" applyNumberFormat="0" applyProtection="0">
      <alignment horizontal="left" vertical="center" indent="1"/>
    </xf>
    <xf numFmtId="0" fontId="105" fillId="39" borderId="28" applyNumberFormat="0" applyProtection="0">
      <alignment horizontal="left" vertical="top" indent="1"/>
    </xf>
    <xf numFmtId="0" fontId="105" fillId="39" borderId="28" applyNumberFormat="0" applyProtection="0">
      <alignment horizontal="left" vertical="top" indent="1"/>
    </xf>
    <xf numFmtId="0" fontId="105" fillId="39" borderId="28" applyNumberFormat="0" applyProtection="0">
      <alignment horizontal="left" vertical="top" indent="1"/>
    </xf>
    <xf numFmtId="0" fontId="105" fillId="39" borderId="28" applyNumberFormat="0" applyProtection="0">
      <alignment horizontal="left" vertical="top" indent="1"/>
    </xf>
    <xf numFmtId="0" fontId="105" fillId="39" borderId="28" applyNumberFormat="0" applyProtection="0">
      <alignment horizontal="left" vertical="top" indent="1"/>
    </xf>
    <xf numFmtId="0" fontId="105" fillId="39" borderId="28" applyNumberFormat="0" applyProtection="0">
      <alignment horizontal="left" vertical="top" indent="1"/>
    </xf>
    <xf numFmtId="0" fontId="105" fillId="39" borderId="28" applyNumberFormat="0" applyProtection="0">
      <alignment horizontal="left" vertical="top" indent="1"/>
    </xf>
    <xf numFmtId="0" fontId="105" fillId="39" borderId="28" applyNumberFormat="0" applyProtection="0">
      <alignment horizontal="left" vertical="top" indent="1"/>
    </xf>
    <xf numFmtId="0" fontId="105" fillId="39" borderId="28" applyNumberFormat="0" applyProtection="0">
      <alignment horizontal="left" vertical="top" indent="1"/>
    </xf>
    <xf numFmtId="0" fontId="105" fillId="39" borderId="28" applyNumberFormat="0" applyProtection="0">
      <alignment horizontal="left" vertical="top" indent="1"/>
    </xf>
    <xf numFmtId="4" fontId="105" fillId="50" borderId="0" applyNumberFormat="0" applyProtection="0">
      <alignment horizontal="left" vertical="center" indent="1"/>
    </xf>
    <xf numFmtId="4" fontId="78" fillId="6" borderId="28" applyNumberFormat="0" applyProtection="0">
      <alignment horizontal="right" vertical="center"/>
    </xf>
    <xf numFmtId="4" fontId="78" fillId="6" borderId="28" applyNumberFormat="0" applyProtection="0">
      <alignment horizontal="right" vertical="center"/>
    </xf>
    <xf numFmtId="4" fontId="78" fillId="6" borderId="28" applyNumberFormat="0" applyProtection="0">
      <alignment horizontal="right" vertical="center"/>
    </xf>
    <xf numFmtId="4" fontId="78" fillId="6" borderId="28" applyNumberFormat="0" applyProtection="0">
      <alignment horizontal="right" vertical="center"/>
    </xf>
    <xf numFmtId="4" fontId="78" fillId="6" borderId="28" applyNumberFormat="0" applyProtection="0">
      <alignment horizontal="right" vertical="center"/>
    </xf>
    <xf numFmtId="4" fontId="78" fillId="6" borderId="28" applyNumberFormat="0" applyProtection="0">
      <alignment horizontal="right" vertical="center"/>
    </xf>
    <xf numFmtId="4" fontId="78" fillId="6" borderId="28" applyNumberFormat="0" applyProtection="0">
      <alignment horizontal="right" vertical="center"/>
    </xf>
    <xf numFmtId="4" fontId="78" fillId="6" borderId="28" applyNumberFormat="0" applyProtection="0">
      <alignment horizontal="right" vertical="center"/>
    </xf>
    <xf numFmtId="4" fontId="78" fillId="6" borderId="28" applyNumberFormat="0" applyProtection="0">
      <alignment horizontal="right" vertical="center"/>
    </xf>
    <xf numFmtId="4" fontId="78" fillId="6" borderId="28" applyNumberFormat="0" applyProtection="0">
      <alignment horizontal="right" vertical="center"/>
    </xf>
    <xf numFmtId="4" fontId="78" fillId="18" borderId="28" applyNumberFormat="0" applyProtection="0">
      <alignment horizontal="right" vertical="center"/>
    </xf>
    <xf numFmtId="4" fontId="78" fillId="18" borderId="28" applyNumberFormat="0" applyProtection="0">
      <alignment horizontal="right" vertical="center"/>
    </xf>
    <xf numFmtId="4" fontId="78" fillId="18" borderId="28" applyNumberFormat="0" applyProtection="0">
      <alignment horizontal="right" vertical="center"/>
    </xf>
    <xf numFmtId="4" fontId="78" fillId="18" borderId="28" applyNumberFormat="0" applyProtection="0">
      <alignment horizontal="right" vertical="center"/>
    </xf>
    <xf numFmtId="4" fontId="78" fillId="18" borderId="28" applyNumberFormat="0" applyProtection="0">
      <alignment horizontal="right" vertical="center"/>
    </xf>
    <xf numFmtId="4" fontId="78" fillId="18" borderId="28" applyNumberFormat="0" applyProtection="0">
      <alignment horizontal="right" vertical="center"/>
    </xf>
    <xf numFmtId="4" fontId="78" fillId="18" borderId="28" applyNumberFormat="0" applyProtection="0">
      <alignment horizontal="right" vertical="center"/>
    </xf>
    <xf numFmtId="4" fontId="78" fillId="18" borderId="28" applyNumberFormat="0" applyProtection="0">
      <alignment horizontal="right" vertical="center"/>
    </xf>
    <xf numFmtId="4" fontId="78" fillId="18" borderId="28" applyNumberFormat="0" applyProtection="0">
      <alignment horizontal="right" vertical="center"/>
    </xf>
    <xf numFmtId="4" fontId="78" fillId="18" borderId="28" applyNumberFormat="0" applyProtection="0">
      <alignment horizontal="right" vertical="center"/>
    </xf>
    <xf numFmtId="4" fontId="78" fillId="34" borderId="28" applyNumberFormat="0" applyProtection="0">
      <alignment horizontal="right" vertical="center"/>
    </xf>
    <xf numFmtId="4" fontId="78" fillId="34" borderId="28" applyNumberFormat="0" applyProtection="0">
      <alignment horizontal="right" vertical="center"/>
    </xf>
    <xf numFmtId="4" fontId="78" fillId="34" borderId="28" applyNumberFormat="0" applyProtection="0">
      <alignment horizontal="right" vertical="center"/>
    </xf>
    <xf numFmtId="4" fontId="78" fillId="34" borderId="28" applyNumberFormat="0" applyProtection="0">
      <alignment horizontal="right" vertical="center"/>
    </xf>
    <xf numFmtId="4" fontId="78" fillId="34" borderId="28" applyNumberFormat="0" applyProtection="0">
      <alignment horizontal="right" vertical="center"/>
    </xf>
    <xf numFmtId="4" fontId="78" fillId="34" borderId="28" applyNumberFormat="0" applyProtection="0">
      <alignment horizontal="right" vertical="center"/>
    </xf>
    <xf numFmtId="4" fontId="78" fillId="34" borderId="28" applyNumberFormat="0" applyProtection="0">
      <alignment horizontal="right" vertical="center"/>
    </xf>
    <xf numFmtId="4" fontId="78" fillId="34" borderId="28" applyNumberFormat="0" applyProtection="0">
      <alignment horizontal="right" vertical="center"/>
    </xf>
    <xf numFmtId="4" fontId="78" fillId="34" borderId="28" applyNumberFormat="0" applyProtection="0">
      <alignment horizontal="right" vertical="center"/>
    </xf>
    <xf numFmtId="4" fontId="78" fillId="34" borderId="28" applyNumberFormat="0" applyProtection="0">
      <alignment horizontal="right" vertical="center"/>
    </xf>
    <xf numFmtId="4" fontId="78" fillId="20" borderId="28" applyNumberFormat="0" applyProtection="0">
      <alignment horizontal="right" vertical="center"/>
    </xf>
    <xf numFmtId="4" fontId="78" fillId="20" borderId="28" applyNumberFormat="0" applyProtection="0">
      <alignment horizontal="right" vertical="center"/>
    </xf>
    <xf numFmtId="4" fontId="78" fillId="20" borderId="28" applyNumberFormat="0" applyProtection="0">
      <alignment horizontal="right" vertical="center"/>
    </xf>
    <xf numFmtId="4" fontId="78" fillId="20" borderId="28" applyNumberFormat="0" applyProtection="0">
      <alignment horizontal="right" vertical="center"/>
    </xf>
    <xf numFmtId="4" fontId="78" fillId="20" borderId="28" applyNumberFormat="0" applyProtection="0">
      <alignment horizontal="right" vertical="center"/>
    </xf>
    <xf numFmtId="4" fontId="78" fillId="20" borderId="28" applyNumberFormat="0" applyProtection="0">
      <alignment horizontal="right" vertical="center"/>
    </xf>
    <xf numFmtId="4" fontId="78" fillId="20" borderId="28" applyNumberFormat="0" applyProtection="0">
      <alignment horizontal="right" vertical="center"/>
    </xf>
    <xf numFmtId="4" fontId="78" fillId="20" borderId="28" applyNumberFormat="0" applyProtection="0">
      <alignment horizontal="right" vertical="center"/>
    </xf>
    <xf numFmtId="4" fontId="78" fillId="20" borderId="28" applyNumberFormat="0" applyProtection="0">
      <alignment horizontal="right" vertical="center"/>
    </xf>
    <xf numFmtId="4" fontId="78" fillId="20" borderId="28" applyNumberFormat="0" applyProtection="0">
      <alignment horizontal="right" vertical="center"/>
    </xf>
    <xf numFmtId="4" fontId="78" fillId="28" borderId="28" applyNumberFormat="0" applyProtection="0">
      <alignment horizontal="right" vertical="center"/>
    </xf>
    <xf numFmtId="4" fontId="78" fillId="28" borderId="28" applyNumberFormat="0" applyProtection="0">
      <alignment horizontal="right" vertical="center"/>
    </xf>
    <xf numFmtId="4" fontId="78" fillId="28" borderId="28" applyNumberFormat="0" applyProtection="0">
      <alignment horizontal="right" vertical="center"/>
    </xf>
    <xf numFmtId="4" fontId="78" fillId="28" borderId="28" applyNumberFormat="0" applyProtection="0">
      <alignment horizontal="right" vertical="center"/>
    </xf>
    <xf numFmtId="4" fontId="78" fillId="28" borderId="28" applyNumberFormat="0" applyProtection="0">
      <alignment horizontal="right" vertical="center"/>
    </xf>
    <xf numFmtId="4" fontId="78" fillId="28" borderId="28" applyNumberFormat="0" applyProtection="0">
      <alignment horizontal="right" vertical="center"/>
    </xf>
    <xf numFmtId="4" fontId="78" fillId="28" borderId="28" applyNumberFormat="0" applyProtection="0">
      <alignment horizontal="right" vertical="center"/>
    </xf>
    <xf numFmtId="4" fontId="78" fillId="28" borderId="28" applyNumberFormat="0" applyProtection="0">
      <alignment horizontal="right" vertical="center"/>
    </xf>
    <xf numFmtId="4" fontId="78" fillId="28" borderId="28" applyNumberFormat="0" applyProtection="0">
      <alignment horizontal="right" vertical="center"/>
    </xf>
    <xf numFmtId="4" fontId="78" fillId="28" borderId="28" applyNumberFormat="0" applyProtection="0">
      <alignment horizontal="right" vertical="center"/>
    </xf>
    <xf numFmtId="4" fontId="78" fillId="36" borderId="28" applyNumberFormat="0" applyProtection="0">
      <alignment horizontal="right" vertical="center"/>
    </xf>
    <xf numFmtId="4" fontId="78" fillId="36" borderId="28" applyNumberFormat="0" applyProtection="0">
      <alignment horizontal="right" vertical="center"/>
    </xf>
    <xf numFmtId="4" fontId="78" fillId="36" borderId="28" applyNumberFormat="0" applyProtection="0">
      <alignment horizontal="right" vertical="center"/>
    </xf>
    <xf numFmtId="4" fontId="78" fillId="36" borderId="28" applyNumberFormat="0" applyProtection="0">
      <alignment horizontal="right" vertical="center"/>
    </xf>
    <xf numFmtId="4" fontId="78" fillId="36" borderId="28" applyNumberFormat="0" applyProtection="0">
      <alignment horizontal="right" vertical="center"/>
    </xf>
    <xf numFmtId="4" fontId="78" fillId="36" borderId="28" applyNumberFormat="0" applyProtection="0">
      <alignment horizontal="right" vertical="center"/>
    </xf>
    <xf numFmtId="4" fontId="78" fillId="36" borderId="28" applyNumberFormat="0" applyProtection="0">
      <alignment horizontal="right" vertical="center"/>
    </xf>
    <xf numFmtId="4" fontId="78" fillId="36" borderId="28" applyNumberFormat="0" applyProtection="0">
      <alignment horizontal="right" vertical="center"/>
    </xf>
    <xf numFmtId="4" fontId="78" fillId="36" borderId="28" applyNumberFormat="0" applyProtection="0">
      <alignment horizontal="right" vertical="center"/>
    </xf>
    <xf numFmtId="4" fontId="78" fillId="36" borderId="28" applyNumberFormat="0" applyProtection="0">
      <alignment horizontal="right" vertical="center"/>
    </xf>
    <xf numFmtId="4" fontId="78" fillId="35" borderId="28" applyNumberFormat="0" applyProtection="0">
      <alignment horizontal="right" vertical="center"/>
    </xf>
    <xf numFmtId="4" fontId="78" fillId="35" borderId="28" applyNumberFormat="0" applyProtection="0">
      <alignment horizontal="right" vertical="center"/>
    </xf>
    <xf numFmtId="4" fontId="78" fillId="35" borderId="28" applyNumberFormat="0" applyProtection="0">
      <alignment horizontal="right" vertical="center"/>
    </xf>
    <xf numFmtId="4" fontId="78" fillId="35" borderId="28" applyNumberFormat="0" applyProtection="0">
      <alignment horizontal="right" vertical="center"/>
    </xf>
    <xf numFmtId="4" fontId="78" fillId="35" borderId="28" applyNumberFormat="0" applyProtection="0">
      <alignment horizontal="right" vertical="center"/>
    </xf>
    <xf numFmtId="4" fontId="78" fillId="35" borderId="28" applyNumberFormat="0" applyProtection="0">
      <alignment horizontal="right" vertical="center"/>
    </xf>
    <xf numFmtId="4" fontId="78" fillId="35" borderId="28" applyNumberFormat="0" applyProtection="0">
      <alignment horizontal="right" vertical="center"/>
    </xf>
    <xf numFmtId="4" fontId="78" fillId="35" borderId="28" applyNumberFormat="0" applyProtection="0">
      <alignment horizontal="right" vertical="center"/>
    </xf>
    <xf numFmtId="4" fontId="78" fillId="35" borderId="28" applyNumberFormat="0" applyProtection="0">
      <alignment horizontal="right" vertical="center"/>
    </xf>
    <xf numFmtId="4" fontId="78" fillId="35" borderId="28" applyNumberFormat="0" applyProtection="0">
      <alignment horizontal="right" vertical="center"/>
    </xf>
    <xf numFmtId="4" fontId="78" fillId="83" borderId="28" applyNumberFormat="0" applyProtection="0">
      <alignment horizontal="right" vertical="center"/>
    </xf>
    <xf numFmtId="4" fontId="78" fillId="83" borderId="28" applyNumberFormat="0" applyProtection="0">
      <alignment horizontal="right" vertical="center"/>
    </xf>
    <xf numFmtId="4" fontId="78" fillId="83" borderId="28" applyNumberFormat="0" applyProtection="0">
      <alignment horizontal="right" vertical="center"/>
    </xf>
    <xf numFmtId="4" fontId="78" fillId="83" borderId="28" applyNumberFormat="0" applyProtection="0">
      <alignment horizontal="right" vertical="center"/>
    </xf>
    <xf numFmtId="4" fontId="78" fillId="83" borderId="28" applyNumberFormat="0" applyProtection="0">
      <alignment horizontal="right" vertical="center"/>
    </xf>
    <xf numFmtId="4" fontId="78" fillId="83" borderId="28" applyNumberFormat="0" applyProtection="0">
      <alignment horizontal="right" vertical="center"/>
    </xf>
    <xf numFmtId="4" fontId="78" fillId="83" borderId="28" applyNumberFormat="0" applyProtection="0">
      <alignment horizontal="right" vertical="center"/>
    </xf>
    <xf numFmtId="4" fontId="78" fillId="83" borderId="28" applyNumberFormat="0" applyProtection="0">
      <alignment horizontal="right" vertical="center"/>
    </xf>
    <xf numFmtId="4" fontId="78" fillId="83" borderId="28" applyNumberFormat="0" applyProtection="0">
      <alignment horizontal="right" vertical="center"/>
    </xf>
    <xf numFmtId="4" fontId="78" fillId="83" borderId="28" applyNumberFormat="0" applyProtection="0">
      <alignment horizontal="right" vertical="center"/>
    </xf>
    <xf numFmtId="4" fontId="78" fillId="19" borderId="28" applyNumberFormat="0" applyProtection="0">
      <alignment horizontal="right" vertical="center"/>
    </xf>
    <xf numFmtId="4" fontId="78" fillId="19" borderId="28" applyNumberFormat="0" applyProtection="0">
      <alignment horizontal="right" vertical="center"/>
    </xf>
    <xf numFmtId="4" fontId="78" fillId="19" borderId="28" applyNumberFormat="0" applyProtection="0">
      <alignment horizontal="right" vertical="center"/>
    </xf>
    <xf numFmtId="4" fontId="78" fillId="19" borderId="28" applyNumberFormat="0" applyProtection="0">
      <alignment horizontal="right" vertical="center"/>
    </xf>
    <xf numFmtId="4" fontId="78" fillId="19" borderId="28" applyNumberFormat="0" applyProtection="0">
      <alignment horizontal="right" vertical="center"/>
    </xf>
    <xf numFmtId="4" fontId="78" fillId="19" borderId="28" applyNumberFormat="0" applyProtection="0">
      <alignment horizontal="right" vertical="center"/>
    </xf>
    <xf numFmtId="4" fontId="78" fillId="19" borderId="28" applyNumberFormat="0" applyProtection="0">
      <alignment horizontal="right" vertical="center"/>
    </xf>
    <xf numFmtId="4" fontId="78" fillId="19" borderId="28" applyNumberFormat="0" applyProtection="0">
      <alignment horizontal="right" vertical="center"/>
    </xf>
    <xf numFmtId="4" fontId="78" fillId="19" borderId="28" applyNumberFormat="0" applyProtection="0">
      <alignment horizontal="right" vertical="center"/>
    </xf>
    <xf numFmtId="4" fontId="78" fillId="19" borderId="28" applyNumberFormat="0" applyProtection="0">
      <alignment horizontal="right" vertical="center"/>
    </xf>
    <xf numFmtId="4" fontId="105" fillId="84" borderId="29" applyNumberFormat="0" applyProtection="0">
      <alignment horizontal="left" vertical="center" indent="1"/>
    </xf>
    <xf numFmtId="4" fontId="78" fillId="85" borderId="0" applyNumberFormat="0" applyProtection="0">
      <alignment horizontal="left" vertical="center" indent="1"/>
    </xf>
    <xf numFmtId="4" fontId="70" fillId="49" borderId="0" applyNumberFormat="0" applyProtection="0">
      <alignment horizontal="left" vertical="center" indent="1"/>
    </xf>
    <xf numFmtId="4" fontId="78" fillId="50" borderId="28" applyNumberFormat="0" applyProtection="0">
      <alignment horizontal="right" vertical="center"/>
    </xf>
    <xf numFmtId="4" fontId="78" fillId="50" borderId="28" applyNumberFormat="0" applyProtection="0">
      <alignment horizontal="right" vertical="center"/>
    </xf>
    <xf numFmtId="4" fontId="78" fillId="50" borderId="28" applyNumberFormat="0" applyProtection="0">
      <alignment horizontal="right" vertical="center"/>
    </xf>
    <xf numFmtId="4" fontId="78" fillId="50" borderId="28" applyNumberFormat="0" applyProtection="0">
      <alignment horizontal="right" vertical="center"/>
    </xf>
    <xf numFmtId="4" fontId="78" fillId="50" borderId="28" applyNumberFormat="0" applyProtection="0">
      <alignment horizontal="right" vertical="center"/>
    </xf>
    <xf numFmtId="4" fontId="78" fillId="50" borderId="28" applyNumberFormat="0" applyProtection="0">
      <alignment horizontal="right" vertical="center"/>
    </xf>
    <xf numFmtId="4" fontId="78" fillId="50" borderId="28" applyNumberFormat="0" applyProtection="0">
      <alignment horizontal="right" vertical="center"/>
    </xf>
    <xf numFmtId="4" fontId="78" fillId="50" borderId="28" applyNumberFormat="0" applyProtection="0">
      <alignment horizontal="right" vertical="center"/>
    </xf>
    <xf numFmtId="4" fontId="78" fillId="50" borderId="28" applyNumberFormat="0" applyProtection="0">
      <alignment horizontal="right" vertical="center"/>
    </xf>
    <xf numFmtId="4" fontId="78" fillId="50" borderId="28" applyNumberFormat="0" applyProtection="0">
      <alignment horizontal="right" vertical="center"/>
    </xf>
    <xf numFmtId="4" fontId="69" fillId="85" borderId="0" applyNumberFormat="0" applyProtection="0">
      <alignment horizontal="left" vertical="center" indent="1"/>
    </xf>
    <xf numFmtId="4" fontId="69" fillId="50" borderId="0" applyNumberFormat="0" applyProtection="0">
      <alignment horizontal="left" vertical="center" indent="1"/>
    </xf>
    <xf numFmtId="0" fontId="14" fillId="49" borderId="28" applyNumberFormat="0" applyProtection="0">
      <alignment horizontal="left" vertical="center" indent="1"/>
    </xf>
    <xf numFmtId="0" fontId="14" fillId="49" borderId="28" applyNumberFormat="0" applyProtection="0">
      <alignment horizontal="left" vertical="center" indent="1"/>
    </xf>
    <xf numFmtId="0" fontId="14" fillId="49" borderId="28" applyNumberFormat="0" applyProtection="0">
      <alignment horizontal="left" vertical="center" indent="1"/>
    </xf>
    <xf numFmtId="0" fontId="14" fillId="49" borderId="28" applyNumberFormat="0" applyProtection="0">
      <alignment horizontal="left" vertical="center" indent="1"/>
    </xf>
    <xf numFmtId="0" fontId="14" fillId="49" borderId="28" applyNumberFormat="0" applyProtection="0">
      <alignment horizontal="left" vertical="center" indent="1"/>
    </xf>
    <xf numFmtId="0" fontId="14" fillId="49" borderId="28" applyNumberFormat="0" applyProtection="0">
      <alignment horizontal="left" vertical="center" indent="1"/>
    </xf>
    <xf numFmtId="0" fontId="14" fillId="49" borderId="28" applyNumberFormat="0" applyProtection="0">
      <alignment horizontal="left" vertical="center" indent="1"/>
    </xf>
    <xf numFmtId="0" fontId="14" fillId="49" borderId="28" applyNumberFormat="0" applyProtection="0">
      <alignment horizontal="left" vertical="center" indent="1"/>
    </xf>
    <xf numFmtId="0" fontId="14" fillId="49" borderId="28" applyNumberFormat="0" applyProtection="0">
      <alignment horizontal="left" vertical="center" indent="1"/>
    </xf>
    <xf numFmtId="0" fontId="14" fillId="49" borderId="28" applyNumberFormat="0" applyProtection="0">
      <alignment horizontal="left" vertical="center" indent="1"/>
    </xf>
    <xf numFmtId="0" fontId="14" fillId="49" borderId="28" applyNumberFormat="0" applyProtection="0">
      <alignment horizontal="left" vertical="top" indent="1"/>
    </xf>
    <xf numFmtId="0" fontId="14" fillId="49" borderId="28" applyNumberFormat="0" applyProtection="0">
      <alignment horizontal="left" vertical="top" indent="1"/>
    </xf>
    <xf numFmtId="0" fontId="14" fillId="49" borderId="28" applyNumberFormat="0" applyProtection="0">
      <alignment horizontal="left" vertical="top" indent="1"/>
    </xf>
    <xf numFmtId="0" fontId="14" fillId="49" borderId="28" applyNumberFormat="0" applyProtection="0">
      <alignment horizontal="left" vertical="top" indent="1"/>
    </xf>
    <xf numFmtId="0" fontId="14" fillId="49" borderId="28" applyNumberFormat="0" applyProtection="0">
      <alignment horizontal="left" vertical="top" indent="1"/>
    </xf>
    <xf numFmtId="0" fontId="14" fillId="49" borderId="28" applyNumberFormat="0" applyProtection="0">
      <alignment horizontal="left" vertical="top" indent="1"/>
    </xf>
    <xf numFmtId="0" fontId="14" fillId="49" borderId="28" applyNumberFormat="0" applyProtection="0">
      <alignment horizontal="left" vertical="top" indent="1"/>
    </xf>
    <xf numFmtId="0" fontId="14" fillId="49" borderId="28" applyNumberFormat="0" applyProtection="0">
      <alignment horizontal="left" vertical="top" indent="1"/>
    </xf>
    <xf numFmtId="0" fontId="14" fillId="49" borderId="28" applyNumberFormat="0" applyProtection="0">
      <alignment horizontal="left" vertical="top" indent="1"/>
    </xf>
    <xf numFmtId="0" fontId="14" fillId="49" borderId="28" applyNumberFormat="0" applyProtection="0">
      <alignment horizontal="left" vertical="top" indent="1"/>
    </xf>
    <xf numFmtId="0" fontId="14" fillId="50" borderId="28" applyNumberFormat="0" applyProtection="0">
      <alignment horizontal="left" vertical="center" indent="1"/>
    </xf>
    <xf numFmtId="0" fontId="14" fillId="50" borderId="28" applyNumberFormat="0" applyProtection="0">
      <alignment horizontal="left" vertical="center" indent="1"/>
    </xf>
    <xf numFmtId="0" fontId="14" fillId="50" borderId="28" applyNumberFormat="0" applyProtection="0">
      <alignment horizontal="left" vertical="center" indent="1"/>
    </xf>
    <xf numFmtId="0" fontId="14" fillId="50" borderId="28" applyNumberFormat="0" applyProtection="0">
      <alignment horizontal="left" vertical="center" indent="1"/>
    </xf>
    <xf numFmtId="0" fontId="14" fillId="50" borderId="28" applyNumberFormat="0" applyProtection="0">
      <alignment horizontal="left" vertical="center" indent="1"/>
    </xf>
    <xf numFmtId="0" fontId="14" fillId="50" borderId="28" applyNumberFormat="0" applyProtection="0">
      <alignment horizontal="left" vertical="center" indent="1"/>
    </xf>
    <xf numFmtId="0" fontId="14" fillId="50" borderId="28" applyNumberFormat="0" applyProtection="0">
      <alignment horizontal="left" vertical="center" indent="1"/>
    </xf>
    <xf numFmtId="0" fontId="14" fillId="50" borderId="28" applyNumberFormat="0" applyProtection="0">
      <alignment horizontal="left" vertical="center" indent="1"/>
    </xf>
    <xf numFmtId="0" fontId="14" fillId="50" borderId="28" applyNumberFormat="0" applyProtection="0">
      <alignment horizontal="left" vertical="center" indent="1"/>
    </xf>
    <xf numFmtId="0" fontId="14" fillId="50" borderId="28" applyNumberFormat="0" applyProtection="0">
      <alignment horizontal="left" vertical="center" indent="1"/>
    </xf>
    <xf numFmtId="0" fontId="14" fillId="50" borderId="28" applyNumberFormat="0" applyProtection="0">
      <alignment horizontal="left" vertical="top" indent="1"/>
    </xf>
    <xf numFmtId="0" fontId="14" fillId="50" borderId="28" applyNumberFormat="0" applyProtection="0">
      <alignment horizontal="left" vertical="top" indent="1"/>
    </xf>
    <xf numFmtId="0" fontId="14" fillId="50" borderId="28" applyNumberFormat="0" applyProtection="0">
      <alignment horizontal="left" vertical="top" indent="1"/>
    </xf>
    <xf numFmtId="0" fontId="14" fillId="50" borderId="28" applyNumberFormat="0" applyProtection="0">
      <alignment horizontal="left" vertical="top" indent="1"/>
    </xf>
    <xf numFmtId="0" fontId="14" fillId="50" borderId="28" applyNumberFormat="0" applyProtection="0">
      <alignment horizontal="left" vertical="top" indent="1"/>
    </xf>
    <xf numFmtId="0" fontId="14" fillId="50" borderId="28" applyNumberFormat="0" applyProtection="0">
      <alignment horizontal="left" vertical="top" indent="1"/>
    </xf>
    <xf numFmtId="0" fontId="14" fillId="50" borderId="28" applyNumberFormat="0" applyProtection="0">
      <alignment horizontal="left" vertical="top" indent="1"/>
    </xf>
    <xf numFmtId="0" fontId="14" fillId="50" borderId="28" applyNumberFormat="0" applyProtection="0">
      <alignment horizontal="left" vertical="top" indent="1"/>
    </xf>
    <xf numFmtId="0" fontId="14" fillId="50" borderId="28" applyNumberFormat="0" applyProtection="0">
      <alignment horizontal="left" vertical="top" indent="1"/>
    </xf>
    <xf numFmtId="0" fontId="14" fillId="50" borderId="28" applyNumberFormat="0" applyProtection="0">
      <alignment horizontal="left" vertical="top" indent="1"/>
    </xf>
    <xf numFmtId="0" fontId="14" fillId="17" borderId="28" applyNumberFormat="0" applyProtection="0">
      <alignment horizontal="left" vertical="center" indent="1"/>
    </xf>
    <xf numFmtId="0" fontId="14" fillId="17" borderId="28" applyNumberFormat="0" applyProtection="0">
      <alignment horizontal="left" vertical="center" indent="1"/>
    </xf>
    <xf numFmtId="0" fontId="14" fillId="17" borderId="28" applyNumberFormat="0" applyProtection="0">
      <alignment horizontal="left" vertical="center" indent="1"/>
    </xf>
    <xf numFmtId="0" fontId="14" fillId="17" borderId="28" applyNumberFormat="0" applyProtection="0">
      <alignment horizontal="left" vertical="center" indent="1"/>
    </xf>
    <xf numFmtId="0" fontId="14" fillId="17" borderId="28" applyNumberFormat="0" applyProtection="0">
      <alignment horizontal="left" vertical="center" indent="1"/>
    </xf>
    <xf numFmtId="0" fontId="14" fillId="17" borderId="28" applyNumberFormat="0" applyProtection="0">
      <alignment horizontal="left" vertical="center" indent="1"/>
    </xf>
    <xf numFmtId="0" fontId="14" fillId="17" borderId="28" applyNumberFormat="0" applyProtection="0">
      <alignment horizontal="left" vertical="center" indent="1"/>
    </xf>
    <xf numFmtId="0" fontId="14" fillId="17" borderId="28" applyNumberFormat="0" applyProtection="0">
      <alignment horizontal="left" vertical="center" indent="1"/>
    </xf>
    <xf numFmtId="0" fontId="14" fillId="17" borderId="28" applyNumberFormat="0" applyProtection="0">
      <alignment horizontal="left" vertical="center" indent="1"/>
    </xf>
    <xf numFmtId="0" fontId="14" fillId="17" borderId="28" applyNumberFormat="0" applyProtection="0">
      <alignment horizontal="left" vertical="center" indent="1"/>
    </xf>
    <xf numFmtId="0" fontId="14" fillId="17" borderId="28" applyNumberFormat="0" applyProtection="0">
      <alignment horizontal="left" vertical="top" indent="1"/>
    </xf>
    <xf numFmtId="0" fontId="14" fillId="17" borderId="28" applyNumberFormat="0" applyProtection="0">
      <alignment horizontal="left" vertical="top" indent="1"/>
    </xf>
    <xf numFmtId="0" fontId="14" fillId="17" borderId="28" applyNumberFormat="0" applyProtection="0">
      <alignment horizontal="left" vertical="top" indent="1"/>
    </xf>
    <xf numFmtId="0" fontId="14" fillId="17" borderId="28" applyNumberFormat="0" applyProtection="0">
      <alignment horizontal="left" vertical="top" indent="1"/>
    </xf>
    <xf numFmtId="0" fontId="14" fillId="17" borderId="28" applyNumberFormat="0" applyProtection="0">
      <alignment horizontal="left" vertical="top" indent="1"/>
    </xf>
    <xf numFmtId="0" fontId="14" fillId="17" borderId="28" applyNumberFormat="0" applyProtection="0">
      <alignment horizontal="left" vertical="top" indent="1"/>
    </xf>
    <xf numFmtId="0" fontId="14" fillId="17" borderId="28" applyNumberFormat="0" applyProtection="0">
      <alignment horizontal="left" vertical="top" indent="1"/>
    </xf>
    <xf numFmtId="0" fontId="14" fillId="17" borderId="28" applyNumberFormat="0" applyProtection="0">
      <alignment horizontal="left" vertical="top" indent="1"/>
    </xf>
    <xf numFmtId="0" fontId="14" fillId="17" borderId="28" applyNumberFormat="0" applyProtection="0">
      <alignment horizontal="left" vertical="top" indent="1"/>
    </xf>
    <xf numFmtId="0" fontId="14" fillId="17" borderId="28" applyNumberFormat="0" applyProtection="0">
      <alignment horizontal="left" vertical="top" indent="1"/>
    </xf>
    <xf numFmtId="0" fontId="14" fillId="85" borderId="28" applyNumberFormat="0" applyProtection="0">
      <alignment horizontal="left" vertical="center" indent="1"/>
    </xf>
    <xf numFmtId="0" fontId="14" fillId="85" borderId="28" applyNumberFormat="0" applyProtection="0">
      <alignment horizontal="left" vertical="center" indent="1"/>
    </xf>
    <xf numFmtId="0" fontId="14" fillId="85" borderId="28" applyNumberFormat="0" applyProtection="0">
      <alignment horizontal="left" vertical="center" indent="1"/>
    </xf>
    <xf numFmtId="0" fontId="14" fillId="85" borderId="28" applyNumberFormat="0" applyProtection="0">
      <alignment horizontal="left" vertical="center" indent="1"/>
    </xf>
    <xf numFmtId="0" fontId="14" fillId="85" borderId="28" applyNumberFormat="0" applyProtection="0">
      <alignment horizontal="left" vertical="center" indent="1"/>
    </xf>
    <xf numFmtId="0" fontId="14" fillId="85" borderId="28" applyNumberFormat="0" applyProtection="0">
      <alignment horizontal="left" vertical="center" indent="1"/>
    </xf>
    <xf numFmtId="0" fontId="14" fillId="85" borderId="28" applyNumberFormat="0" applyProtection="0">
      <alignment horizontal="left" vertical="center" indent="1"/>
    </xf>
    <xf numFmtId="0" fontId="14" fillId="85" borderId="28" applyNumberFormat="0" applyProtection="0">
      <alignment horizontal="left" vertical="center" indent="1"/>
    </xf>
    <xf numFmtId="0" fontId="14" fillId="85" borderId="28" applyNumberFormat="0" applyProtection="0">
      <alignment horizontal="left" vertical="center" indent="1"/>
    </xf>
    <xf numFmtId="0" fontId="14" fillId="85" borderId="28" applyNumberFormat="0" applyProtection="0">
      <alignment horizontal="left" vertical="center" indent="1"/>
    </xf>
    <xf numFmtId="0" fontId="14" fillId="85" borderId="28" applyNumberFormat="0" applyProtection="0">
      <alignment horizontal="left" vertical="top" indent="1"/>
    </xf>
    <xf numFmtId="0" fontId="14" fillId="85" borderId="28" applyNumberFormat="0" applyProtection="0">
      <alignment horizontal="left" vertical="top" indent="1"/>
    </xf>
    <xf numFmtId="0" fontId="14" fillId="85" borderId="28" applyNumberFormat="0" applyProtection="0">
      <alignment horizontal="left" vertical="top" indent="1"/>
    </xf>
    <xf numFmtId="0" fontId="14" fillId="85" borderId="28" applyNumberFormat="0" applyProtection="0">
      <alignment horizontal="left" vertical="top" indent="1"/>
    </xf>
    <xf numFmtId="0" fontId="14" fillId="85" borderId="28" applyNumberFormat="0" applyProtection="0">
      <alignment horizontal="left" vertical="top" indent="1"/>
    </xf>
    <xf numFmtId="0" fontId="14" fillId="85" borderId="28" applyNumberFormat="0" applyProtection="0">
      <alignment horizontal="left" vertical="top" indent="1"/>
    </xf>
    <xf numFmtId="0" fontId="14" fillId="85" borderId="28" applyNumberFormat="0" applyProtection="0">
      <alignment horizontal="left" vertical="top" indent="1"/>
    </xf>
    <xf numFmtId="0" fontId="14" fillId="85" borderId="28" applyNumberFormat="0" applyProtection="0">
      <alignment horizontal="left" vertical="top" indent="1"/>
    </xf>
    <xf numFmtId="0" fontId="14" fillId="85" borderId="28" applyNumberFormat="0" applyProtection="0">
      <alignment horizontal="left" vertical="top" indent="1"/>
    </xf>
    <xf numFmtId="0" fontId="14" fillId="85" borderId="28" applyNumberFormat="0" applyProtection="0">
      <alignment horizontal="left" vertical="top" indent="1"/>
    </xf>
    <xf numFmtId="0" fontId="14" fillId="48" borderId="15" applyNumberFormat="0">
      <protection locked="0"/>
    </xf>
    <xf numFmtId="0" fontId="14" fillId="48" borderId="15" applyNumberFormat="0">
      <protection locked="0"/>
    </xf>
    <xf numFmtId="0" fontId="14" fillId="48" borderId="15" applyNumberFormat="0">
      <protection locked="0"/>
    </xf>
    <xf numFmtId="0" fontId="14" fillId="48" borderId="15" applyNumberFormat="0">
      <protection locked="0"/>
    </xf>
    <xf numFmtId="0" fontId="14" fillId="48" borderId="15" applyNumberFormat="0">
      <protection locked="0"/>
    </xf>
    <xf numFmtId="0" fontId="14" fillId="48" borderId="15" applyNumberFormat="0">
      <protection locked="0"/>
    </xf>
    <xf numFmtId="0" fontId="14" fillId="48" borderId="15" applyNumberFormat="0">
      <protection locked="0"/>
    </xf>
    <xf numFmtId="0" fontId="14" fillId="48" borderId="15" applyNumberFormat="0">
      <protection locked="0"/>
    </xf>
    <xf numFmtId="0" fontId="14" fillId="48" borderId="15" applyNumberFormat="0">
      <protection locked="0"/>
    </xf>
    <xf numFmtId="0" fontId="14" fillId="48" borderId="15" applyNumberFormat="0">
      <protection locked="0"/>
    </xf>
    <xf numFmtId="4" fontId="78" fillId="40" borderId="28" applyNumberFormat="0" applyProtection="0">
      <alignment vertical="center"/>
    </xf>
    <xf numFmtId="4" fontId="78" fillId="40" borderId="28" applyNumberFormat="0" applyProtection="0">
      <alignment vertical="center"/>
    </xf>
    <xf numFmtId="4" fontId="78" fillId="40" borderId="28" applyNumberFormat="0" applyProtection="0">
      <alignment vertical="center"/>
    </xf>
    <xf numFmtId="4" fontId="78" fillId="40" borderId="28" applyNumberFormat="0" applyProtection="0">
      <alignment vertical="center"/>
    </xf>
    <xf numFmtId="4" fontId="78" fillId="40" borderId="28" applyNumberFormat="0" applyProtection="0">
      <alignment vertical="center"/>
    </xf>
    <xf numFmtId="4" fontId="78" fillId="40" borderId="28" applyNumberFormat="0" applyProtection="0">
      <alignment vertical="center"/>
    </xf>
    <xf numFmtId="4" fontId="78" fillId="40" borderId="28" applyNumberFormat="0" applyProtection="0">
      <alignment vertical="center"/>
    </xf>
    <xf numFmtId="4" fontId="78" fillId="40" borderId="28" applyNumberFormat="0" applyProtection="0">
      <alignment vertical="center"/>
    </xf>
    <xf numFmtId="4" fontId="78" fillId="40" borderId="28" applyNumberFormat="0" applyProtection="0">
      <alignment vertical="center"/>
    </xf>
    <xf numFmtId="4" fontId="78" fillId="40" borderId="28" applyNumberFormat="0" applyProtection="0">
      <alignment vertical="center"/>
    </xf>
    <xf numFmtId="4" fontId="107" fillId="40" borderId="28" applyNumberFormat="0" applyProtection="0">
      <alignment vertical="center"/>
    </xf>
    <xf numFmtId="4" fontId="107" fillId="40" borderId="28" applyNumberFormat="0" applyProtection="0">
      <alignment vertical="center"/>
    </xf>
    <xf numFmtId="4" fontId="107" fillId="40" borderId="28" applyNumberFormat="0" applyProtection="0">
      <alignment vertical="center"/>
    </xf>
    <xf numFmtId="4" fontId="107" fillId="40" borderId="28" applyNumberFormat="0" applyProtection="0">
      <alignment vertical="center"/>
    </xf>
    <xf numFmtId="4" fontId="107" fillId="40" borderId="28" applyNumberFormat="0" applyProtection="0">
      <alignment vertical="center"/>
    </xf>
    <xf numFmtId="4" fontId="107" fillId="40" borderId="28" applyNumberFormat="0" applyProtection="0">
      <alignment vertical="center"/>
    </xf>
    <xf numFmtId="4" fontId="107" fillId="40" borderId="28" applyNumberFormat="0" applyProtection="0">
      <alignment vertical="center"/>
    </xf>
    <xf numFmtId="4" fontId="107" fillId="40" borderId="28" applyNumberFormat="0" applyProtection="0">
      <alignment vertical="center"/>
    </xf>
    <xf numFmtId="4" fontId="107" fillId="40" borderId="28" applyNumberFormat="0" applyProtection="0">
      <alignment vertical="center"/>
    </xf>
    <xf numFmtId="4" fontId="107" fillId="40" borderId="28" applyNumberFormat="0" applyProtection="0">
      <alignment vertical="center"/>
    </xf>
    <xf numFmtId="4" fontId="78" fillId="40" borderId="28" applyNumberFormat="0" applyProtection="0">
      <alignment horizontal="left" vertical="center" indent="1"/>
    </xf>
    <xf numFmtId="4" fontId="78" fillId="40" borderId="28" applyNumberFormat="0" applyProtection="0">
      <alignment horizontal="left" vertical="center" indent="1"/>
    </xf>
    <xf numFmtId="4" fontId="78" fillId="40" borderId="28" applyNumberFormat="0" applyProtection="0">
      <alignment horizontal="left" vertical="center" indent="1"/>
    </xf>
    <xf numFmtId="4" fontId="78" fillId="40" borderId="28" applyNumberFormat="0" applyProtection="0">
      <alignment horizontal="left" vertical="center" indent="1"/>
    </xf>
    <xf numFmtId="4" fontId="78" fillId="40" borderId="28" applyNumberFormat="0" applyProtection="0">
      <alignment horizontal="left" vertical="center" indent="1"/>
    </xf>
    <xf numFmtId="4" fontId="78" fillId="40" borderId="28" applyNumberFormat="0" applyProtection="0">
      <alignment horizontal="left" vertical="center" indent="1"/>
    </xf>
    <xf numFmtId="4" fontId="78" fillId="40" borderId="28" applyNumberFormat="0" applyProtection="0">
      <alignment horizontal="left" vertical="center" indent="1"/>
    </xf>
    <xf numFmtId="4" fontId="78" fillId="40" borderId="28" applyNumberFormat="0" applyProtection="0">
      <alignment horizontal="left" vertical="center" indent="1"/>
    </xf>
    <xf numFmtId="4" fontId="78" fillId="40" borderId="28" applyNumberFormat="0" applyProtection="0">
      <alignment horizontal="left" vertical="center" indent="1"/>
    </xf>
    <xf numFmtId="4" fontId="78" fillId="40" borderId="28" applyNumberFormat="0" applyProtection="0">
      <alignment horizontal="left" vertical="center" indent="1"/>
    </xf>
    <xf numFmtId="0" fontId="78" fillId="40" borderId="28" applyNumberFormat="0" applyProtection="0">
      <alignment horizontal="left" vertical="top" indent="1"/>
    </xf>
    <xf numFmtId="0" fontId="78" fillId="40" borderId="28" applyNumberFormat="0" applyProtection="0">
      <alignment horizontal="left" vertical="top" indent="1"/>
    </xf>
    <xf numFmtId="0" fontId="78" fillId="40" borderId="28" applyNumberFormat="0" applyProtection="0">
      <alignment horizontal="left" vertical="top" indent="1"/>
    </xf>
    <xf numFmtId="0" fontId="78" fillId="40" borderId="28" applyNumberFormat="0" applyProtection="0">
      <alignment horizontal="left" vertical="top" indent="1"/>
    </xf>
    <xf numFmtId="0" fontId="78" fillId="40" borderId="28" applyNumberFormat="0" applyProtection="0">
      <alignment horizontal="left" vertical="top" indent="1"/>
    </xf>
    <xf numFmtId="0" fontId="78" fillId="40" borderId="28" applyNumberFormat="0" applyProtection="0">
      <alignment horizontal="left" vertical="top" indent="1"/>
    </xf>
    <xf numFmtId="0" fontId="78" fillId="40" borderId="28" applyNumberFormat="0" applyProtection="0">
      <alignment horizontal="left" vertical="top" indent="1"/>
    </xf>
    <xf numFmtId="0" fontId="78" fillId="40" borderId="28" applyNumberFormat="0" applyProtection="0">
      <alignment horizontal="left" vertical="top" indent="1"/>
    </xf>
    <xf numFmtId="0" fontId="78" fillId="40" borderId="28" applyNumberFormat="0" applyProtection="0">
      <alignment horizontal="left" vertical="top" indent="1"/>
    </xf>
    <xf numFmtId="0" fontId="78" fillId="40" borderId="28" applyNumberFormat="0" applyProtection="0">
      <alignment horizontal="left" vertical="top" indent="1"/>
    </xf>
    <xf numFmtId="4" fontId="78" fillId="85" borderId="28" applyNumberFormat="0" applyProtection="0">
      <alignment horizontal="right" vertical="center"/>
    </xf>
    <xf numFmtId="4" fontId="78" fillId="85" borderId="28" applyNumberFormat="0" applyProtection="0">
      <alignment horizontal="right" vertical="center"/>
    </xf>
    <xf numFmtId="4" fontId="78" fillId="85" borderId="28" applyNumberFormat="0" applyProtection="0">
      <alignment horizontal="right" vertical="center"/>
    </xf>
    <xf numFmtId="4" fontId="78" fillId="85" borderId="28" applyNumberFormat="0" applyProtection="0">
      <alignment horizontal="right" vertical="center"/>
    </xf>
    <xf numFmtId="4" fontId="78" fillId="85" borderId="28" applyNumberFormat="0" applyProtection="0">
      <alignment horizontal="right" vertical="center"/>
    </xf>
    <xf numFmtId="4" fontId="78" fillId="85" borderId="28" applyNumberFormat="0" applyProtection="0">
      <alignment horizontal="right" vertical="center"/>
    </xf>
    <xf numFmtId="4" fontId="78" fillId="85" borderId="28" applyNumberFormat="0" applyProtection="0">
      <alignment horizontal="right" vertical="center"/>
    </xf>
    <xf numFmtId="4" fontId="78" fillId="85" borderId="28" applyNumberFormat="0" applyProtection="0">
      <alignment horizontal="right" vertical="center"/>
    </xf>
    <xf numFmtId="4" fontId="78" fillId="85" borderId="28" applyNumberFormat="0" applyProtection="0">
      <alignment horizontal="right" vertical="center"/>
    </xf>
    <xf numFmtId="4" fontId="78" fillId="85" borderId="28" applyNumberFormat="0" applyProtection="0">
      <alignment horizontal="right" vertical="center"/>
    </xf>
    <xf numFmtId="4" fontId="107" fillId="85" borderId="28" applyNumberFormat="0" applyProtection="0">
      <alignment horizontal="right" vertical="center"/>
    </xf>
    <xf numFmtId="4" fontId="107" fillId="85" borderId="28" applyNumberFormat="0" applyProtection="0">
      <alignment horizontal="right" vertical="center"/>
    </xf>
    <xf numFmtId="4" fontId="107" fillId="85" borderId="28" applyNumberFormat="0" applyProtection="0">
      <alignment horizontal="right" vertical="center"/>
    </xf>
    <xf numFmtId="4" fontId="107" fillId="85" borderId="28" applyNumberFormat="0" applyProtection="0">
      <alignment horizontal="right" vertical="center"/>
    </xf>
    <xf numFmtId="4" fontId="107" fillId="85" borderId="28" applyNumberFormat="0" applyProtection="0">
      <alignment horizontal="right" vertical="center"/>
    </xf>
    <xf numFmtId="4" fontId="107" fillId="85" borderId="28" applyNumberFormat="0" applyProtection="0">
      <alignment horizontal="right" vertical="center"/>
    </xf>
    <xf numFmtId="4" fontId="107" fillId="85" borderId="28" applyNumberFormat="0" applyProtection="0">
      <alignment horizontal="right" vertical="center"/>
    </xf>
    <xf numFmtId="4" fontId="107" fillId="85" borderId="28" applyNumberFormat="0" applyProtection="0">
      <alignment horizontal="right" vertical="center"/>
    </xf>
    <xf numFmtId="4" fontId="107" fillId="85" borderId="28" applyNumberFormat="0" applyProtection="0">
      <alignment horizontal="right" vertical="center"/>
    </xf>
    <xf numFmtId="4" fontId="107" fillId="85" borderId="28" applyNumberFormat="0" applyProtection="0">
      <alignment horizontal="right" vertical="center"/>
    </xf>
    <xf numFmtId="4" fontId="78" fillId="50" borderId="28" applyNumberFormat="0" applyProtection="0">
      <alignment horizontal="left" vertical="center" indent="1"/>
    </xf>
    <xf numFmtId="4" fontId="78" fillId="50" borderId="28" applyNumberFormat="0" applyProtection="0">
      <alignment horizontal="left" vertical="center" indent="1"/>
    </xf>
    <xf numFmtId="4" fontId="78" fillId="50" borderId="28" applyNumberFormat="0" applyProtection="0">
      <alignment horizontal="left" vertical="center" indent="1"/>
    </xf>
    <xf numFmtId="4" fontId="78" fillId="50" borderId="28" applyNumberFormat="0" applyProtection="0">
      <alignment horizontal="left" vertical="center" indent="1"/>
    </xf>
    <xf numFmtId="4" fontId="78" fillId="50" borderId="28" applyNumberFormat="0" applyProtection="0">
      <alignment horizontal="left" vertical="center" indent="1"/>
    </xf>
    <xf numFmtId="4" fontId="78" fillId="50" borderId="28" applyNumberFormat="0" applyProtection="0">
      <alignment horizontal="left" vertical="center" indent="1"/>
    </xf>
    <xf numFmtId="4" fontId="78" fillId="50" borderId="28" applyNumberFormat="0" applyProtection="0">
      <alignment horizontal="left" vertical="center" indent="1"/>
    </xf>
    <xf numFmtId="4" fontId="78" fillId="50" borderId="28" applyNumberFormat="0" applyProtection="0">
      <alignment horizontal="left" vertical="center" indent="1"/>
    </xf>
    <xf numFmtId="4" fontId="78" fillId="50" borderId="28" applyNumberFormat="0" applyProtection="0">
      <alignment horizontal="left" vertical="center" indent="1"/>
    </xf>
    <xf numFmtId="4" fontId="78" fillId="50" borderId="28" applyNumberFormat="0" applyProtection="0">
      <alignment horizontal="left" vertical="center" indent="1"/>
    </xf>
    <xf numFmtId="0" fontId="78" fillId="50" borderId="28" applyNumberFormat="0" applyProtection="0">
      <alignment horizontal="left" vertical="top" indent="1"/>
    </xf>
    <xf numFmtId="0" fontId="78" fillId="50" borderId="28" applyNumberFormat="0" applyProtection="0">
      <alignment horizontal="left" vertical="top" indent="1"/>
    </xf>
    <xf numFmtId="0" fontId="78" fillId="50" borderId="28" applyNumberFormat="0" applyProtection="0">
      <alignment horizontal="left" vertical="top" indent="1"/>
    </xf>
    <xf numFmtId="0" fontId="78" fillId="50" borderId="28" applyNumberFormat="0" applyProtection="0">
      <alignment horizontal="left" vertical="top" indent="1"/>
    </xf>
    <xf numFmtId="0" fontId="78" fillId="50" borderId="28" applyNumberFormat="0" applyProtection="0">
      <alignment horizontal="left" vertical="top" indent="1"/>
    </xf>
    <xf numFmtId="0" fontId="78" fillId="50" borderId="28" applyNumberFormat="0" applyProtection="0">
      <alignment horizontal="left" vertical="top" indent="1"/>
    </xf>
    <xf numFmtId="0" fontId="78" fillId="50" borderId="28" applyNumberFormat="0" applyProtection="0">
      <alignment horizontal="left" vertical="top" indent="1"/>
    </xf>
    <xf numFmtId="0" fontId="78" fillId="50" borderId="28" applyNumberFormat="0" applyProtection="0">
      <alignment horizontal="left" vertical="top" indent="1"/>
    </xf>
    <xf numFmtId="0" fontId="78" fillId="50" borderId="28" applyNumberFormat="0" applyProtection="0">
      <alignment horizontal="left" vertical="top" indent="1"/>
    </xf>
    <xf numFmtId="0" fontId="78" fillId="50" borderId="28" applyNumberFormat="0" applyProtection="0">
      <alignment horizontal="left" vertical="top" indent="1"/>
    </xf>
    <xf numFmtId="4" fontId="108" fillId="86" borderId="0" applyNumberFormat="0" applyProtection="0">
      <alignment horizontal="left" vertical="center" indent="1"/>
    </xf>
    <xf numFmtId="4" fontId="109" fillId="85" borderId="28" applyNumberFormat="0" applyProtection="0">
      <alignment horizontal="right" vertical="center"/>
    </xf>
    <xf numFmtId="4" fontId="109" fillId="85" borderId="28" applyNumberFormat="0" applyProtection="0">
      <alignment horizontal="right" vertical="center"/>
    </xf>
    <xf numFmtId="4" fontId="109" fillId="85" borderId="28" applyNumberFormat="0" applyProtection="0">
      <alignment horizontal="right" vertical="center"/>
    </xf>
    <xf numFmtId="4" fontId="109" fillId="85" borderId="28" applyNumberFormat="0" applyProtection="0">
      <alignment horizontal="right" vertical="center"/>
    </xf>
    <xf numFmtId="4" fontId="109" fillId="85" borderId="28" applyNumberFormat="0" applyProtection="0">
      <alignment horizontal="right" vertical="center"/>
    </xf>
    <xf numFmtId="4" fontId="109" fillId="85" borderId="28" applyNumberFormat="0" applyProtection="0">
      <alignment horizontal="right" vertical="center"/>
    </xf>
    <xf numFmtId="4" fontId="109" fillId="85" borderId="28" applyNumberFormat="0" applyProtection="0">
      <alignment horizontal="right" vertical="center"/>
    </xf>
    <xf numFmtId="4" fontId="109" fillId="85" borderId="28" applyNumberFormat="0" applyProtection="0">
      <alignment horizontal="right" vertical="center"/>
    </xf>
    <xf numFmtId="4" fontId="109" fillId="85" borderId="28" applyNumberFormat="0" applyProtection="0">
      <alignment horizontal="right" vertical="center"/>
    </xf>
    <xf numFmtId="4" fontId="109" fillId="85" borderId="28" applyNumberFormat="0" applyProtection="0">
      <alignment horizontal="right" vertical="center"/>
    </xf>
    <xf numFmtId="0" fontId="110" fillId="0" borderId="0" applyNumberFormat="0" applyFill="0" applyBorder="0" applyAlignment="0" applyProtection="0"/>
    <xf numFmtId="0" fontId="81" fillId="0" borderId="0">
      <alignment vertical="center"/>
    </xf>
    <xf numFmtId="0" fontId="82" fillId="0" borderId="0"/>
    <xf numFmtId="49" fontId="78" fillId="0" borderId="0" applyFill="0" applyBorder="0" applyAlignment="0"/>
    <xf numFmtId="182" fontId="73" fillId="0" borderId="0" applyFill="0" applyBorder="0" applyAlignment="0"/>
    <xf numFmtId="183" fontId="73" fillId="0" borderId="0" applyFill="0" applyBorder="0" applyAlignment="0"/>
    <xf numFmtId="0" fontId="110" fillId="0" borderId="0" applyNumberFormat="0" applyFill="0" applyBorder="0" applyAlignment="0" applyProtection="0"/>
    <xf numFmtId="0" fontId="95" fillId="0" borderId="30"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95" fillId="0" borderId="30" applyNumberFormat="0" applyFill="0" applyAlignment="0" applyProtection="0"/>
    <xf numFmtId="0" fontId="111" fillId="0" borderId="0" applyNumberFormat="0" applyFill="0" applyBorder="0" applyAlignment="0" applyProtection="0"/>
    <xf numFmtId="0" fontId="48" fillId="59" borderId="0" applyNumberFormat="0" applyBorder="0" applyAlignment="0" applyProtection="0"/>
    <xf numFmtId="0" fontId="48" fillId="33" borderId="0" applyNumberFormat="0" applyBorder="0" applyAlignment="0" applyProtection="0"/>
    <xf numFmtId="0" fontId="48" fillId="27" borderId="0" applyNumberFormat="0" applyBorder="0" applyAlignment="0" applyProtection="0"/>
    <xf numFmtId="0" fontId="48" fillId="87"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60"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88" borderId="0" applyNumberFormat="0" applyBorder="0" applyAlignment="0" applyProtection="0"/>
    <xf numFmtId="0" fontId="48" fillId="26" borderId="0" applyNumberFormat="0" applyBorder="0" applyAlignment="0" applyProtection="0"/>
    <xf numFmtId="0" fontId="48" fillId="49" borderId="0" applyNumberFormat="0" applyBorder="0" applyAlignment="0" applyProtection="0"/>
    <xf numFmtId="0" fontId="48" fillId="59"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89"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66" fillId="52" borderId="6" applyNumberFormat="0" applyAlignment="0" applyProtection="0"/>
    <xf numFmtId="0" fontId="66" fillId="52" borderId="6" applyNumberFormat="0" applyAlignment="0" applyProtection="0"/>
    <xf numFmtId="0" fontId="66" fillId="52" borderId="6" applyNumberFormat="0" applyAlignment="0" applyProtection="0"/>
    <xf numFmtId="0" fontId="66" fillId="52" borderId="6" applyNumberFormat="0" applyAlignment="0" applyProtection="0"/>
    <xf numFmtId="0" fontId="66" fillId="52" borderId="6" applyNumberFormat="0" applyAlignment="0" applyProtection="0"/>
    <xf numFmtId="0" fontId="66" fillId="52" borderId="6" applyNumberFormat="0" applyAlignment="0" applyProtection="0"/>
    <xf numFmtId="0" fontId="66" fillId="52"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49" fillId="10" borderId="6" applyNumberFormat="0" applyAlignment="0" applyProtection="0"/>
    <xf numFmtId="0" fontId="50" fillId="51" borderId="13" applyNumberFormat="0" applyAlignment="0" applyProtection="0"/>
    <xf numFmtId="0" fontId="50" fillId="51" borderId="13" applyNumberFormat="0" applyAlignment="0" applyProtection="0"/>
    <xf numFmtId="0" fontId="50" fillId="51" borderId="13" applyNumberFormat="0" applyAlignment="0" applyProtection="0"/>
    <xf numFmtId="0" fontId="50" fillId="51" borderId="13" applyNumberFormat="0" applyAlignment="0" applyProtection="0"/>
    <xf numFmtId="0" fontId="50" fillId="51" borderId="13" applyNumberFormat="0" applyAlignment="0" applyProtection="0"/>
    <xf numFmtId="0" fontId="50" fillId="51" borderId="13" applyNumberFormat="0" applyAlignment="0" applyProtection="0"/>
    <xf numFmtId="0" fontId="50" fillId="51" borderId="13" applyNumberFormat="0" applyAlignment="0" applyProtection="0"/>
    <xf numFmtId="0" fontId="50" fillId="51" borderId="13" applyNumberFormat="0" applyAlignment="0" applyProtection="0"/>
    <xf numFmtId="0" fontId="50" fillId="37" borderId="13" applyNumberFormat="0" applyAlignment="0" applyProtection="0"/>
    <xf numFmtId="0" fontId="50" fillId="48" borderId="13" applyNumberFormat="0" applyAlignment="0" applyProtection="0"/>
    <xf numFmtId="0" fontId="50" fillId="48" borderId="13" applyNumberFormat="0" applyAlignment="0" applyProtection="0"/>
    <xf numFmtId="0" fontId="50" fillId="48" borderId="13" applyNumberFormat="0" applyAlignment="0" applyProtection="0"/>
    <xf numFmtId="0" fontId="50" fillId="48" borderId="13" applyNumberFormat="0" applyAlignment="0" applyProtection="0"/>
    <xf numFmtId="0" fontId="50" fillId="48" borderId="13" applyNumberFormat="0" applyAlignment="0" applyProtection="0"/>
    <xf numFmtId="0" fontId="50" fillId="48" borderId="13" applyNumberFormat="0" applyAlignment="0" applyProtection="0"/>
    <xf numFmtId="0" fontId="50" fillId="48" borderId="13" applyNumberFormat="0" applyAlignment="0" applyProtection="0"/>
    <xf numFmtId="0" fontId="50" fillId="48" borderId="13" applyNumberFormat="0" applyAlignment="0" applyProtection="0"/>
    <xf numFmtId="0" fontId="50" fillId="37" borderId="13" applyNumberFormat="0" applyAlignment="0" applyProtection="0"/>
    <xf numFmtId="0" fontId="50" fillId="37" borderId="13" applyNumberFormat="0" applyAlignment="0" applyProtection="0"/>
    <xf numFmtId="0" fontId="50" fillId="37" borderId="13" applyNumberFormat="0" applyAlignment="0" applyProtection="0"/>
    <xf numFmtId="0" fontId="50" fillId="37" borderId="13" applyNumberFormat="0" applyAlignment="0" applyProtection="0"/>
    <xf numFmtId="0" fontId="50" fillId="37" borderId="13" applyNumberFormat="0" applyAlignment="0" applyProtection="0"/>
    <xf numFmtId="0" fontId="50" fillId="37" borderId="13" applyNumberFormat="0" applyAlignment="0" applyProtection="0"/>
    <xf numFmtId="0" fontId="50" fillId="37" borderId="13" applyNumberFormat="0" applyAlignment="0" applyProtection="0"/>
    <xf numFmtId="0" fontId="51" fillId="51" borderId="6" applyNumberFormat="0" applyAlignment="0" applyProtection="0"/>
    <xf numFmtId="0" fontId="51" fillId="51" borderId="6" applyNumberFormat="0" applyAlignment="0" applyProtection="0"/>
    <xf numFmtId="0" fontId="51" fillId="51" borderId="6" applyNumberFormat="0" applyAlignment="0" applyProtection="0"/>
    <xf numFmtId="0" fontId="51" fillId="51" borderId="6" applyNumberFormat="0" applyAlignment="0" applyProtection="0"/>
    <xf numFmtId="0" fontId="51" fillId="51" borderId="6" applyNumberFormat="0" applyAlignment="0" applyProtection="0"/>
    <xf numFmtId="0" fontId="51" fillId="51" borderId="6" applyNumberFormat="0" applyAlignment="0" applyProtection="0"/>
    <xf numFmtId="0" fontId="51" fillId="51" borderId="6" applyNumberFormat="0" applyAlignment="0" applyProtection="0"/>
    <xf numFmtId="0" fontId="51" fillId="37" borderId="6" applyNumberFormat="0" applyAlignment="0" applyProtection="0"/>
    <xf numFmtId="0" fontId="51" fillId="48" borderId="6" applyNumberFormat="0" applyAlignment="0" applyProtection="0"/>
    <xf numFmtId="0" fontId="51" fillId="48" borderId="6" applyNumberFormat="0" applyAlignment="0" applyProtection="0"/>
    <xf numFmtId="0" fontId="51" fillId="48" borderId="6" applyNumberFormat="0" applyAlignment="0" applyProtection="0"/>
    <xf numFmtId="0" fontId="51" fillId="48" borderId="6" applyNumberFormat="0" applyAlignment="0" applyProtection="0"/>
    <xf numFmtId="0" fontId="51" fillId="48" borderId="6" applyNumberFormat="0" applyAlignment="0" applyProtection="0"/>
    <xf numFmtId="0" fontId="51" fillId="48" borderId="6" applyNumberFormat="0" applyAlignment="0" applyProtection="0"/>
    <xf numFmtId="0" fontId="51" fillId="48" borderId="6" applyNumberFormat="0" applyAlignment="0" applyProtection="0"/>
    <xf numFmtId="0" fontId="51" fillId="37" borderId="6" applyNumberFormat="0" applyAlignment="0" applyProtection="0"/>
    <xf numFmtId="0" fontId="51" fillId="37" borderId="6" applyNumberFormat="0" applyAlignment="0" applyProtection="0"/>
    <xf numFmtId="0" fontId="51" fillId="37" borderId="6" applyNumberFormat="0" applyAlignment="0" applyProtection="0"/>
    <xf numFmtId="0" fontId="51" fillId="37" borderId="6" applyNumberFormat="0" applyAlignment="0" applyProtection="0"/>
    <xf numFmtId="0" fontId="51" fillId="37" borderId="6" applyNumberFormat="0" applyAlignment="0" applyProtection="0"/>
    <xf numFmtId="0" fontId="51" fillId="37" borderId="6" applyNumberFormat="0" applyAlignment="0" applyProtection="0"/>
    <xf numFmtId="0" fontId="116" fillId="0" borderId="0" applyNumberFormat="0" applyFill="0" applyBorder="0" applyAlignment="0" applyProtection="0">
      <alignment vertical="top"/>
      <protection locked="0"/>
    </xf>
    <xf numFmtId="0" fontId="68" fillId="46" borderId="31"/>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0" fontId="52" fillId="0" borderId="16" applyNumberFormat="0" applyFill="0" applyAlignment="0" applyProtection="0"/>
    <xf numFmtId="0" fontId="112" fillId="0" borderId="8" applyNumberFormat="0" applyFill="0" applyAlignment="0" applyProtection="0"/>
    <xf numFmtId="0" fontId="53" fillId="0" borderId="9" applyNumberFormat="0" applyFill="0" applyAlignment="0" applyProtection="0"/>
    <xf numFmtId="0" fontId="113" fillId="0" borderId="9" applyNumberFormat="0" applyFill="0" applyAlignment="0" applyProtection="0"/>
    <xf numFmtId="0" fontId="54" fillId="0" borderId="17" applyNumberFormat="0" applyFill="0" applyAlignment="0" applyProtection="0"/>
    <xf numFmtId="0" fontId="114" fillId="0" borderId="10" applyNumberFormat="0" applyFill="0" applyAlignment="0" applyProtection="0"/>
    <xf numFmtId="0" fontId="54" fillId="0" borderId="0" applyNumberFormat="0" applyFill="0" applyBorder="0" applyAlignment="0" applyProtection="0"/>
    <xf numFmtId="0" fontId="114" fillId="0" borderId="0" applyNumberFormat="0" applyFill="0" applyBorder="0" applyAlignment="0" applyProtection="0"/>
    <xf numFmtId="0" fontId="86" fillId="1" borderId="22">
      <alignment horizontal="left" vertical="center"/>
      <protection locked="0"/>
    </xf>
    <xf numFmtId="0" fontId="86" fillId="1" borderId="22">
      <alignment horizontal="left" vertical="center"/>
      <protection locked="0"/>
    </xf>
    <xf numFmtId="0" fontId="86" fillId="1" borderId="22">
      <alignment horizontal="left" vertical="center"/>
      <protection locked="0"/>
    </xf>
    <xf numFmtId="0" fontId="86" fillId="1" borderId="22">
      <alignment horizontal="left" vertical="center"/>
      <protection locked="0"/>
    </xf>
    <xf numFmtId="0" fontId="86" fillId="1" borderId="22">
      <alignment horizontal="left" vertical="center"/>
      <protection locked="0"/>
    </xf>
    <xf numFmtId="0" fontId="86" fillId="1" borderId="22">
      <alignment horizontal="left" vertical="center"/>
      <protection locked="0"/>
    </xf>
    <xf numFmtId="0" fontId="86" fillId="1" borderId="22">
      <alignment horizontal="left" vertical="center"/>
      <protection locked="0"/>
    </xf>
    <xf numFmtId="0" fontId="86" fillId="1" borderId="22">
      <alignment horizontal="left" vertical="center"/>
      <protection locked="0"/>
    </xf>
    <xf numFmtId="0" fontId="14" fillId="0" borderId="15">
      <alignment horizontal="right"/>
    </xf>
    <xf numFmtId="0" fontId="14" fillId="0" borderId="15">
      <alignment horizontal="right"/>
    </xf>
    <xf numFmtId="0" fontId="14" fillId="0" borderId="15">
      <alignment horizontal="right"/>
    </xf>
    <xf numFmtId="0" fontId="14" fillId="0" borderId="15">
      <alignment horizontal="right"/>
    </xf>
    <xf numFmtId="0" fontId="14" fillId="0" borderId="15">
      <alignment horizontal="right"/>
    </xf>
    <xf numFmtId="0" fontId="14" fillId="0" borderId="15">
      <alignment horizontal="right"/>
    </xf>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6" fillId="61" borderId="7" applyNumberFormat="0" applyAlignment="0" applyProtection="0"/>
    <xf numFmtId="0" fontId="56" fillId="38" borderId="7" applyNumberFormat="0" applyAlignment="0" applyProtection="0"/>
    <xf numFmtId="0" fontId="56" fillId="38" borderId="7" applyNumberFormat="0" applyAlignment="0" applyProtection="0"/>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15" fillId="0" borderId="0" applyNumberFormat="0" applyFill="0" applyBorder="0" applyAlignment="0" applyProtection="0"/>
    <xf numFmtId="0" fontId="57" fillId="0" borderId="0" applyNumberFormat="0" applyFill="0" applyBorder="0" applyAlignment="0" applyProtection="0"/>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14" fillId="0" borderId="15"/>
    <xf numFmtId="0" fontId="58" fillId="5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 fillId="0" borderId="0"/>
    <xf numFmtId="0" fontId="4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47" fillId="0" borderId="0"/>
    <xf numFmtId="0" fontId="1" fillId="0" borderId="0"/>
    <xf numFmtId="0" fontId="47" fillId="0" borderId="0"/>
    <xf numFmtId="0" fontId="1" fillId="0" borderId="0"/>
    <xf numFmtId="0" fontId="14" fillId="0" borderId="0"/>
    <xf numFmtId="0" fontId="14" fillId="0" borderId="0"/>
    <xf numFmtId="0" fontId="14" fillId="0" borderId="0"/>
    <xf numFmtId="0" fontId="14" fillId="0" borderId="0"/>
    <xf numFmtId="0" fontId="47" fillId="0" borderId="0"/>
    <xf numFmtId="0" fontId="47"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4" fillId="0" borderId="0"/>
    <xf numFmtId="0" fontId="37" fillId="0" borderId="0"/>
    <xf numFmtId="0" fontId="14" fillId="0" borderId="0"/>
    <xf numFmtId="0" fontId="14" fillId="0" borderId="0"/>
    <xf numFmtId="0" fontId="14" fillId="0" borderId="0"/>
    <xf numFmtId="0" fontId="14" fillId="0" borderId="0"/>
    <xf numFmtId="0" fontId="14" fillId="0" borderId="0"/>
    <xf numFmtId="0" fontId="14" fillId="0" borderId="0"/>
    <xf numFmtId="0" fontId="47" fillId="0" borderId="0"/>
    <xf numFmtId="185"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85"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1" fillId="0" borderId="0"/>
    <xf numFmtId="0" fontId="12" fillId="0" borderId="0"/>
    <xf numFmtId="0" fontId="1" fillId="0" borderId="0"/>
    <xf numFmtId="0" fontId="59" fillId="90"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5" fillId="53" borderId="32" applyNumberFormat="0" applyAlignment="0" applyProtection="0"/>
    <xf numFmtId="0" fontId="65" fillId="53" borderId="32" applyNumberFormat="0" applyAlignment="0" applyProtection="0"/>
    <xf numFmtId="0" fontId="65" fillId="53" borderId="32" applyNumberFormat="0" applyAlignment="0" applyProtection="0"/>
    <xf numFmtId="0" fontId="65" fillId="53" borderId="32" applyNumberFormat="0" applyAlignment="0" applyProtection="0"/>
    <xf numFmtId="0" fontId="65" fillId="53" borderId="32" applyNumberFormat="0" applyAlignment="0" applyProtection="0"/>
    <xf numFmtId="0" fontId="65" fillId="53" borderId="32" applyNumberFormat="0" applyAlignment="0" applyProtection="0"/>
    <xf numFmtId="0" fontId="65" fillId="53" borderId="32" applyNumberFormat="0" applyAlignment="0" applyProtection="0"/>
    <xf numFmtId="0" fontId="65" fillId="53" borderId="32" applyNumberFormat="0" applyAlignment="0" applyProtection="0"/>
    <xf numFmtId="0" fontId="65" fillId="53" borderId="32" applyNumberFormat="0" applyAlignment="0" applyProtection="0"/>
    <xf numFmtId="0" fontId="65" fillId="53" borderId="32" applyNumberFormat="0" applyAlignment="0" applyProtection="0"/>
    <xf numFmtId="0" fontId="47" fillId="40" borderId="12" applyNumberFormat="0" applyFont="0" applyAlignment="0" applyProtection="0"/>
    <xf numFmtId="0" fontId="14" fillId="40" borderId="12" applyNumberFormat="0" applyFont="0" applyAlignment="0" applyProtection="0"/>
    <xf numFmtId="0" fontId="14" fillId="40" borderId="12" applyNumberFormat="0" applyFont="0" applyAlignment="0" applyProtection="0"/>
    <xf numFmtId="0" fontId="14" fillId="40" borderId="12" applyNumberFormat="0" applyFont="0" applyAlignment="0" applyProtection="0"/>
    <xf numFmtId="0" fontId="14" fillId="40" borderId="12" applyNumberFormat="0" applyFont="0" applyAlignment="0" applyProtection="0"/>
    <xf numFmtId="0" fontId="14" fillId="40" borderId="12" applyNumberFormat="0" applyFont="0" applyAlignment="0" applyProtection="0"/>
    <xf numFmtId="0" fontId="14" fillId="40" borderId="12" applyNumberFormat="0" applyFont="0" applyAlignment="0" applyProtection="0"/>
    <xf numFmtId="0" fontId="14" fillId="40" borderId="12" applyNumberFormat="0" applyFont="0" applyAlignment="0" applyProtection="0"/>
    <xf numFmtId="0" fontId="14" fillId="40" borderId="12" applyNumberFormat="0" applyFont="0" applyAlignment="0" applyProtection="0"/>
    <xf numFmtId="0" fontId="14" fillId="40" borderId="12" applyNumberFormat="0" applyFont="0" applyAlignment="0" applyProtection="0"/>
    <xf numFmtId="0" fontId="14" fillId="40" borderId="12" applyNumberFormat="0" applyFont="0" applyAlignment="0" applyProtection="0"/>
    <xf numFmtId="0" fontId="47" fillId="40" borderId="12" applyNumberFormat="0" applyFont="0" applyAlignment="0" applyProtection="0"/>
    <xf numFmtId="0" fontId="47" fillId="40" borderId="12" applyNumberFormat="0" applyFont="0" applyAlignment="0" applyProtection="0"/>
    <xf numFmtId="0" fontId="47" fillId="40" borderId="12" applyNumberFormat="0" applyFont="0" applyAlignment="0" applyProtection="0"/>
    <xf numFmtId="0" fontId="47" fillId="40" borderId="12" applyNumberFormat="0" applyFont="0" applyAlignment="0" applyProtection="0"/>
    <xf numFmtId="0" fontId="47" fillId="40" borderId="12" applyNumberFormat="0" applyFont="0" applyAlignment="0" applyProtection="0"/>
    <xf numFmtId="0" fontId="47" fillId="40" borderId="12" applyNumberFormat="0" applyFont="0" applyAlignment="0" applyProtection="0"/>
    <xf numFmtId="0" fontId="47" fillId="40" borderId="12" applyNumberFormat="0" applyFont="0" applyAlignment="0" applyProtection="0"/>
    <xf numFmtId="0" fontId="47" fillId="40" borderId="12" applyNumberFormat="0" applyFont="0" applyAlignment="0" applyProtection="0"/>
    <xf numFmtId="0" fontId="47" fillId="40" borderId="12" applyNumberFormat="0" applyFont="0" applyAlignment="0" applyProtection="0"/>
    <xf numFmtId="9" fontId="14" fillId="0" borderId="0" applyFont="0" applyFill="0" applyBorder="0" applyAlignment="0" applyProtection="0"/>
    <xf numFmtId="9" fontId="65" fillId="0" borderId="0" applyFont="0" applyFill="0" applyBorder="0" applyAlignment="0" applyProtection="0"/>
    <xf numFmtId="0" fontId="61" fillId="0" borderId="11" applyNumberFormat="0" applyFill="0" applyAlignment="0" applyProtection="0"/>
    <xf numFmtId="0" fontId="61" fillId="0" borderId="11" applyNumberFormat="0" applyFill="0" applyAlignment="0" applyProtection="0"/>
    <xf numFmtId="0" fontId="72" fillId="0" borderId="0"/>
    <xf numFmtId="0" fontId="62" fillId="0" borderId="0" applyNumberFormat="0" applyFill="0" applyBorder="0" applyAlignment="0" applyProtection="0"/>
    <xf numFmtId="0" fontId="62" fillId="0" borderId="0" applyNumberFormat="0" applyFill="0" applyBorder="0" applyAlignment="0" applyProtection="0"/>
    <xf numFmtId="0" fontId="63" fillId="91"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4" fontId="14" fillId="0" borderId="15"/>
    <xf numFmtId="4" fontId="14" fillId="0" borderId="15"/>
    <xf numFmtId="4" fontId="14" fillId="0" borderId="15"/>
    <xf numFmtId="4" fontId="14" fillId="0" borderId="15"/>
    <xf numFmtId="4" fontId="14" fillId="0" borderId="15"/>
    <xf numFmtId="4" fontId="14" fillId="0" borderId="15"/>
    <xf numFmtId="4" fontId="14" fillId="0" borderId="15"/>
    <xf numFmtId="4" fontId="14" fillId="0" borderId="15"/>
    <xf numFmtId="4" fontId="14" fillId="0" borderId="15"/>
    <xf numFmtId="4" fontId="14" fillId="0" borderId="15"/>
    <xf numFmtId="171" fontId="74" fillId="0" borderId="0">
      <protection locked="0"/>
    </xf>
    <xf numFmtId="0" fontId="67" fillId="0" borderId="0"/>
    <xf numFmtId="0" fontId="88" fillId="0" borderId="0"/>
    <xf numFmtId="0" fontId="31" fillId="0" borderId="0"/>
    <xf numFmtId="0" fontId="85" fillId="0" borderId="0"/>
    <xf numFmtId="0" fontId="44" fillId="0" borderId="0"/>
    <xf numFmtId="0" fontId="44" fillId="0" borderId="0"/>
    <xf numFmtId="0" fontId="46" fillId="0" borderId="0"/>
    <xf numFmtId="0" fontId="46" fillId="0" borderId="0"/>
    <xf numFmtId="0" fontId="12" fillId="0" borderId="0"/>
    <xf numFmtId="0" fontId="1" fillId="0" borderId="0"/>
    <xf numFmtId="0" fontId="12"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4" fillId="0" borderId="0"/>
    <xf numFmtId="0" fontId="1" fillId="0" borderId="0"/>
    <xf numFmtId="0" fontId="44" fillId="0" borderId="0"/>
    <xf numFmtId="0" fontId="44" fillId="0" borderId="0"/>
    <xf numFmtId="0" fontId="44" fillId="0" borderId="0"/>
    <xf numFmtId="0" fontId="1" fillId="0" borderId="0"/>
    <xf numFmtId="0" fontId="44" fillId="0" borderId="0"/>
    <xf numFmtId="0" fontId="11" fillId="0" borderId="0"/>
    <xf numFmtId="0" fontId="1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44" fillId="0" borderId="0"/>
    <xf numFmtId="0" fontId="46" fillId="0" borderId="0"/>
    <xf numFmtId="0" fontId="46" fillId="0" borderId="0"/>
    <xf numFmtId="0" fontId="12" fillId="0" borderId="0"/>
    <xf numFmtId="0" fontId="44" fillId="0" borderId="0"/>
    <xf numFmtId="0" fontId="4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46" fillId="0" borderId="0"/>
    <xf numFmtId="0" fontId="46" fillId="0" borderId="0"/>
    <xf numFmtId="0" fontId="46" fillId="0" borderId="0"/>
    <xf numFmtId="0" fontId="1"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185" fontId="1" fillId="0" borderId="0"/>
    <xf numFmtId="0" fontId="1" fillId="0" borderId="0"/>
    <xf numFmtId="0" fontId="1" fillId="0" borderId="0"/>
    <xf numFmtId="0" fontId="46" fillId="0" borderId="0"/>
    <xf numFmtId="9" fontId="46" fillId="0" borderId="0" applyFont="0" applyFill="0" applyBorder="0" applyAlignment="0" applyProtection="0"/>
    <xf numFmtId="0" fontId="46" fillId="0" borderId="0"/>
    <xf numFmtId="9" fontId="44" fillId="0" borderId="0" applyFont="0" applyFill="0" applyBorder="0" applyAlignment="0" applyProtection="0"/>
    <xf numFmtId="0" fontId="1" fillId="0" borderId="0"/>
  </cellStyleXfs>
  <cellXfs count="21">
    <xf numFmtId="0" fontId="0" fillId="0" borderId="0" xfId="0"/>
    <xf numFmtId="0" fontId="0" fillId="0" borderId="1" xfId="0" applyNumberFormat="1" applyFont="1" applyBorder="1" applyAlignment="1">
      <alignment vertical="top" wrapText="1"/>
    </xf>
    <xf numFmtId="2" fontId="0" fillId="0" borderId="1" xfId="0" applyNumberFormat="1" applyFont="1" applyBorder="1" applyAlignment="1">
      <alignment horizontal="right" vertical="top"/>
    </xf>
    <xf numFmtId="0" fontId="0" fillId="0" borderId="0" xfId="0" applyAlignment="1">
      <alignment horizontal="left"/>
    </xf>
    <xf numFmtId="0" fontId="0" fillId="0" borderId="3" xfId="0" applyBorder="1" applyAlignment="1"/>
    <xf numFmtId="0" fontId="7" fillId="4" borderId="0" xfId="0" applyFont="1" applyFill="1" applyAlignment="1">
      <alignment horizontal="center"/>
    </xf>
    <xf numFmtId="0" fontId="8" fillId="2" borderId="4" xfId="0" applyNumberFormat="1" applyFont="1" applyFill="1" applyBorder="1" applyAlignment="1">
      <alignment vertical="center" wrapText="1"/>
    </xf>
    <xf numFmtId="0" fontId="8" fillId="2" borderId="5" xfId="0" applyNumberFormat="1" applyFont="1" applyFill="1" applyBorder="1" applyAlignment="1">
      <alignment vertical="center" wrapText="1"/>
    </xf>
    <xf numFmtId="0" fontId="8" fillId="4" borderId="1" xfId="0" applyNumberFormat="1" applyFont="1" applyFill="1" applyBorder="1" applyAlignment="1">
      <alignment horizontal="center" vertical="center" wrapText="1"/>
    </xf>
    <xf numFmtId="164" fontId="9" fillId="3" borderId="1" xfId="1" applyNumberFormat="1" applyBorder="1" applyAlignment="1">
      <alignment horizontal="right" vertical="center"/>
    </xf>
    <xf numFmtId="0" fontId="8" fillId="2" borderId="5" xfId="0" applyNumberFormat="1" applyFont="1" applyFill="1" applyBorder="1" applyAlignment="1">
      <alignment horizontal="left" vertical="center"/>
    </xf>
    <xf numFmtId="2" fontId="10" fillId="0" borderId="1" xfId="0" applyNumberFormat="1" applyFont="1" applyBorder="1" applyAlignment="1">
      <alignment horizontal="right" vertical="top"/>
    </xf>
    <xf numFmtId="0" fontId="0" fillId="0" borderId="0" xfId="0"/>
    <xf numFmtId="0" fontId="45" fillId="0" borderId="2" xfId="0" applyNumberFormat="1" applyFont="1" applyFill="1" applyBorder="1" applyAlignment="1">
      <alignment vertical="top"/>
    </xf>
    <xf numFmtId="164" fontId="9" fillId="3" borderId="1" xfId="1" applyNumberFormat="1" applyBorder="1" applyAlignment="1">
      <alignment horizontal="right" vertical="center"/>
    </xf>
    <xf numFmtId="0" fontId="0" fillId="0" borderId="1" xfId="0" applyNumberFormat="1" applyFont="1" applyBorder="1" applyAlignment="1">
      <alignment vertical="top"/>
    </xf>
    <xf numFmtId="0" fontId="0" fillId="0" borderId="1" xfId="0" applyNumberFormat="1" applyFont="1" applyBorder="1" applyAlignment="1">
      <alignment horizontal="left" vertical="center" wrapText="1"/>
    </xf>
    <xf numFmtId="0" fontId="0" fillId="0" borderId="0" xfId="0" applyNumberFormat="1" applyFont="1" applyBorder="1" applyAlignment="1">
      <alignment vertical="top" wrapText="1"/>
    </xf>
    <xf numFmtId="0" fontId="7" fillId="4" borderId="0" xfId="0" applyFont="1" applyFill="1" applyAlignment="1">
      <alignment horizontal="center" wrapText="1"/>
    </xf>
    <xf numFmtId="0" fontId="0" fillId="92" borderId="0" xfId="0" applyFill="1" applyAlignment="1">
      <alignment horizontal="left"/>
    </xf>
    <xf numFmtId="164" fontId="9" fillId="92" borderId="1" xfId="1" applyNumberFormat="1" applyFill="1" applyBorder="1" applyAlignment="1">
      <alignment horizontal="right" vertical="center"/>
    </xf>
  </cellXfs>
  <cellStyles count="1753">
    <cellStyle name="___PRICEL" xfId="153"/>
    <cellStyle name="_4_" xfId="154"/>
    <cellStyle name="_AXI_0102" xfId="155"/>
    <cellStyle name="_DDP April 2007" xfId="156"/>
    <cellStyle name="_DDP Study 070718" xfId="157"/>
    <cellStyle name="_ET_STYLE_NoName_00_" xfId="3"/>
    <cellStyle name="_Security DDP Study 070718" xfId="158"/>
    <cellStyle name="_SF- H.264 DVR_Feb" xfId="4"/>
    <cellStyle name="_Шаблон прайс-листа" xfId="159"/>
    <cellStyle name="_Шаблон прайс-листа (1)" xfId="160"/>
    <cellStyle name="”€ЌЂЌ‘Ћ‚›‰" xfId="161"/>
    <cellStyle name="”€љ‘€ђЋ‚ЂЌЌ›‰" xfId="162"/>
    <cellStyle name="„…Ќ…†Ќ›‰" xfId="163"/>
    <cellStyle name="€’ЋѓЋ‚›‰" xfId="164"/>
    <cellStyle name="‡ЂѓЋ‹Ћ‚Ћљ1" xfId="165"/>
    <cellStyle name="‡ЂѓЋ‹Ћ‚Ћљ2" xfId="166"/>
    <cellStyle name="0,0_x000d__x000a_NA_x000d__x000a_" xfId="5"/>
    <cellStyle name="1 000 Ke_laroux" xfId="167"/>
    <cellStyle name="20% - Accent1" xfId="6"/>
    <cellStyle name="20% - Accent1 2" xfId="168"/>
    <cellStyle name="20% - Accent2" xfId="7"/>
    <cellStyle name="20% - Accent2 2" xfId="169"/>
    <cellStyle name="20% - Accent3" xfId="8"/>
    <cellStyle name="20% - Accent3 2" xfId="170"/>
    <cellStyle name="20% - Accent4" xfId="9"/>
    <cellStyle name="20% - Accent4 2" xfId="171"/>
    <cellStyle name="20% - Accent5" xfId="10"/>
    <cellStyle name="20% - Accent5 2" xfId="172"/>
    <cellStyle name="20% - Accent6" xfId="11"/>
    <cellStyle name="20% - Accent6 2" xfId="173"/>
    <cellStyle name="20% - Акцент1 2" xfId="174"/>
    <cellStyle name="20% - Акцент1 2 2" xfId="175"/>
    <cellStyle name="20% - Акцент1 2 2 2" xfId="176"/>
    <cellStyle name="20% - Акцент1 2 3" xfId="177"/>
    <cellStyle name="20% - Акцент1 2_Домофоны" xfId="178"/>
    <cellStyle name="20% - Акцент1 3" xfId="179"/>
    <cellStyle name="20% - Акцент1 3 2" xfId="180"/>
    <cellStyle name="20% - Акцент2 2" xfId="181"/>
    <cellStyle name="20% - Акцент2 2 2" xfId="182"/>
    <cellStyle name="20% - Акцент2 2 2 2" xfId="183"/>
    <cellStyle name="20% - Акцент2 2 3" xfId="184"/>
    <cellStyle name="20% - Акцент2 2_Домофоны" xfId="185"/>
    <cellStyle name="20% - Акцент2 3" xfId="186"/>
    <cellStyle name="20% - Акцент2 3 2" xfId="187"/>
    <cellStyle name="20% - Акцент3 2" xfId="188"/>
    <cellStyle name="20% - Акцент3 2 2" xfId="189"/>
    <cellStyle name="20% - Акцент3 2 2 2" xfId="190"/>
    <cellStyle name="20% - Акцент3 2 3" xfId="191"/>
    <cellStyle name="20% - Акцент3 2_Домофоны" xfId="192"/>
    <cellStyle name="20% - Акцент3 3" xfId="193"/>
    <cellStyle name="20% - Акцент3 3 2" xfId="194"/>
    <cellStyle name="20% - Акцент4 2" xfId="195"/>
    <cellStyle name="20% - Акцент4 2 2" xfId="196"/>
    <cellStyle name="20% - Акцент4 2 2 2" xfId="197"/>
    <cellStyle name="20% - Акцент4 2 3" xfId="198"/>
    <cellStyle name="20% - Акцент4 2_Домофоны" xfId="199"/>
    <cellStyle name="20% - Акцент4 3" xfId="200"/>
    <cellStyle name="20% - Акцент4 3 2" xfId="201"/>
    <cellStyle name="20% - Акцент5 2" xfId="202"/>
    <cellStyle name="20% - Акцент5 2 2" xfId="203"/>
    <cellStyle name="20% - Акцент5 2 2 2" xfId="204"/>
    <cellStyle name="20% - Акцент5 2 3" xfId="205"/>
    <cellStyle name="20% - Акцент5 2_Домофоны" xfId="206"/>
    <cellStyle name="20% - Акцент5 3" xfId="207"/>
    <cellStyle name="20% - Акцент5 3 2" xfId="208"/>
    <cellStyle name="20% - Акцент6 2" xfId="209"/>
    <cellStyle name="20% - Акцент6 2 2" xfId="210"/>
    <cellStyle name="20% - Акцент6 2 2 2" xfId="211"/>
    <cellStyle name="20% - Акцент6 2 3" xfId="212"/>
    <cellStyle name="20% - Акцент6 2_Домофоны" xfId="213"/>
    <cellStyle name="20% - Акцент6 3" xfId="214"/>
    <cellStyle name="20% - Акцент6 3 2" xfId="215"/>
    <cellStyle name="20% - 强调文字颜色 1" xfId="12"/>
    <cellStyle name="20% - 强调文字颜色 2" xfId="13"/>
    <cellStyle name="20% - 强调文字颜色 3" xfId="14"/>
    <cellStyle name="20% - 强调文字颜色 4" xfId="15"/>
    <cellStyle name="20% - 强调文字颜色 5" xfId="16"/>
    <cellStyle name="20% - 强调文字颜色 6" xfId="17"/>
    <cellStyle name="40% - Accent1" xfId="18"/>
    <cellStyle name="40% - Accent1 2" xfId="216"/>
    <cellStyle name="40% - Accent2" xfId="19"/>
    <cellStyle name="40% - Accent2 2" xfId="217"/>
    <cellStyle name="40% - Accent3" xfId="20"/>
    <cellStyle name="40% - Accent3 2" xfId="218"/>
    <cellStyle name="40% - Accent4" xfId="21"/>
    <cellStyle name="40% - Accent4 2" xfId="219"/>
    <cellStyle name="40% - Accent5" xfId="22"/>
    <cellStyle name="40% - Accent5 2" xfId="220"/>
    <cellStyle name="40% - Accent6" xfId="23"/>
    <cellStyle name="40% - Accent6 2" xfId="221"/>
    <cellStyle name="40% - Акцент1 2" xfId="222"/>
    <cellStyle name="40% - Акцент1 2 2" xfId="223"/>
    <cellStyle name="40% - Акцент1 2 2 2" xfId="224"/>
    <cellStyle name="40% - Акцент1 2 3" xfId="225"/>
    <cellStyle name="40% - Акцент1 2_Домофоны" xfId="226"/>
    <cellStyle name="40% - Акцент1 3" xfId="227"/>
    <cellStyle name="40% - Акцент1 3 2" xfId="228"/>
    <cellStyle name="40% - Акцент2 2" xfId="229"/>
    <cellStyle name="40% - Акцент2 2 2" xfId="230"/>
    <cellStyle name="40% - Акцент2 2 2 2" xfId="231"/>
    <cellStyle name="40% - Акцент2 2 3" xfId="232"/>
    <cellStyle name="40% - Акцент2 2_Домофоны" xfId="233"/>
    <cellStyle name="40% - Акцент2 3" xfId="234"/>
    <cellStyle name="40% - Акцент2 3 2" xfId="235"/>
    <cellStyle name="40% - Акцент3 2" xfId="236"/>
    <cellStyle name="40% - Акцент3 2 2" xfId="237"/>
    <cellStyle name="40% - Акцент3 2 2 2" xfId="238"/>
    <cellStyle name="40% - Акцент3 2 3" xfId="239"/>
    <cellStyle name="40% - Акцент3 2_Домофоны" xfId="240"/>
    <cellStyle name="40% - Акцент3 3" xfId="241"/>
    <cellStyle name="40% - Акцент3 3 2" xfId="242"/>
    <cellStyle name="40% - Акцент4 2" xfId="243"/>
    <cellStyle name="40% - Акцент4 2 2" xfId="244"/>
    <cellStyle name="40% - Акцент4 2 2 2" xfId="245"/>
    <cellStyle name="40% - Акцент4 2 3" xfId="246"/>
    <cellStyle name="40% - Акцент4 2_Домофоны" xfId="247"/>
    <cellStyle name="40% - Акцент4 3" xfId="248"/>
    <cellStyle name="40% - Акцент4 3 2" xfId="249"/>
    <cellStyle name="40% - Акцент5 2" xfId="250"/>
    <cellStyle name="40% - Акцент5 2 2" xfId="251"/>
    <cellStyle name="40% - Акцент5 2 2 2" xfId="252"/>
    <cellStyle name="40% - Акцент5 2 3" xfId="253"/>
    <cellStyle name="40% - Акцент5 2_Домофоны" xfId="254"/>
    <cellStyle name="40% - Акцент5 3" xfId="255"/>
    <cellStyle name="40% - Акцент5 3 2" xfId="256"/>
    <cellStyle name="40% - Акцент6 2" xfId="257"/>
    <cellStyle name="40% - Акцент6 2 2" xfId="258"/>
    <cellStyle name="40% - Акцент6 2 2 2" xfId="259"/>
    <cellStyle name="40% - Акцент6 2 3" xfId="260"/>
    <cellStyle name="40% - Акцент6 2_Домофоны" xfId="261"/>
    <cellStyle name="40% - Акцент6 3" xfId="262"/>
    <cellStyle name="40% - Акцент6 3 2" xfId="26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Accent1" xfId="30"/>
    <cellStyle name="60% - Accent1 2" xfId="264"/>
    <cellStyle name="60% - Accent2" xfId="31"/>
    <cellStyle name="60% - Accent2 2" xfId="265"/>
    <cellStyle name="60% - Accent3" xfId="32"/>
    <cellStyle name="60% - Accent3 2" xfId="266"/>
    <cellStyle name="60% - Accent4" xfId="33"/>
    <cellStyle name="60% - Accent4 2" xfId="267"/>
    <cellStyle name="60% - Accent5" xfId="34"/>
    <cellStyle name="60% - Accent5 2" xfId="268"/>
    <cellStyle name="60% - Accent6" xfId="35"/>
    <cellStyle name="60% - Accent6 2" xfId="269"/>
    <cellStyle name="60% - Акцент1 2" xfId="270"/>
    <cellStyle name="60% - Акцент1 3" xfId="271"/>
    <cellStyle name="60% - Акцент1 3 2" xfId="272"/>
    <cellStyle name="60% - Акцент2 2" xfId="273"/>
    <cellStyle name="60% - Акцент2 3" xfId="274"/>
    <cellStyle name="60% - Акцент2 3 2" xfId="275"/>
    <cellStyle name="60% - Акцент3 2" xfId="276"/>
    <cellStyle name="60% - Акцент3 3" xfId="277"/>
    <cellStyle name="60% - Акцент3 3 2" xfId="278"/>
    <cellStyle name="60% - Акцент4 2" xfId="279"/>
    <cellStyle name="60% - Акцент4 3" xfId="280"/>
    <cellStyle name="60% - Акцент4 3 2" xfId="281"/>
    <cellStyle name="60% - Акцент5 2" xfId="282"/>
    <cellStyle name="60% - Акцент5 3" xfId="283"/>
    <cellStyle name="60% - Акцент5 3 2" xfId="284"/>
    <cellStyle name="60% - Акцент6 2" xfId="285"/>
    <cellStyle name="60% - Акцент6 3" xfId="286"/>
    <cellStyle name="60% - Акцент6 3 2" xfId="287"/>
    <cellStyle name="60% - 强调文字颜色 1" xfId="36"/>
    <cellStyle name="60% - 强调文字颜色 2" xfId="37"/>
    <cellStyle name="60% - 强调文字颜色 3" xfId="38"/>
    <cellStyle name="60% - 强调文字颜色 4" xfId="39"/>
    <cellStyle name="60% - 强调文字颜色 5" xfId="40"/>
    <cellStyle name="60% - 强调文字颜色 6" xfId="41"/>
    <cellStyle name="A modif Blanc" xfId="288"/>
    <cellStyle name="A modifier" xfId="289"/>
    <cellStyle name="Accent1" xfId="42"/>
    <cellStyle name="Accent1 - 20%" xfId="291"/>
    <cellStyle name="Accent1 - 40%" xfId="292"/>
    <cellStyle name="Accent1 - 60%" xfId="293"/>
    <cellStyle name="Accent1 2" xfId="290"/>
    <cellStyle name="Accent2" xfId="43"/>
    <cellStyle name="Accent2 - 20%" xfId="295"/>
    <cellStyle name="Accent2 - 40%" xfId="296"/>
    <cellStyle name="Accent2 - 60%" xfId="297"/>
    <cellStyle name="Accent2 2" xfId="294"/>
    <cellStyle name="Accent3" xfId="44"/>
    <cellStyle name="Accent3 - 20%" xfId="299"/>
    <cellStyle name="Accent3 - 40%" xfId="300"/>
    <cellStyle name="Accent3 - 60%" xfId="301"/>
    <cellStyle name="Accent3 2" xfId="298"/>
    <cellStyle name="Accent4" xfId="45"/>
    <cellStyle name="Accent4 - 20%" xfId="303"/>
    <cellStyle name="Accent4 - 40%" xfId="304"/>
    <cellStyle name="Accent4 - 60%" xfId="305"/>
    <cellStyle name="Accent4 2" xfId="302"/>
    <cellStyle name="Accent5" xfId="46"/>
    <cellStyle name="Accent5 - 20%" xfId="307"/>
    <cellStyle name="Accent5 - 40%" xfId="308"/>
    <cellStyle name="Accent5 - 60%" xfId="309"/>
    <cellStyle name="Accent5 2" xfId="306"/>
    <cellStyle name="Accent6" xfId="47"/>
    <cellStyle name="Accent6 - 20%" xfId="311"/>
    <cellStyle name="Accent6 - 40%" xfId="312"/>
    <cellStyle name="Accent6 - 60%" xfId="313"/>
    <cellStyle name="Accent6 2" xfId="310"/>
    <cellStyle name="Bad" xfId="48"/>
    <cellStyle name="Bad 2" xfId="314"/>
    <cellStyle name="Calc Currency (0)" xfId="315"/>
    <cellStyle name="Calc Currency (2)" xfId="316"/>
    <cellStyle name="Calc Percent (0)" xfId="317"/>
    <cellStyle name="Calc Percent (1)" xfId="318"/>
    <cellStyle name="Calc Percent (2)" xfId="319"/>
    <cellStyle name="Calc Units (0)" xfId="320"/>
    <cellStyle name="Calc Units (1)" xfId="321"/>
    <cellStyle name="Calc Units (2)" xfId="322"/>
    <cellStyle name="Calculation" xfId="49"/>
    <cellStyle name="Calculation 2" xfId="324"/>
    <cellStyle name="Calculation 2 2" xfId="325"/>
    <cellStyle name="Calculation 2 3" xfId="326"/>
    <cellStyle name="Calculation 3" xfId="327"/>
    <cellStyle name="Calculation 3 2" xfId="328"/>
    <cellStyle name="Calculation 3 3" xfId="329"/>
    <cellStyle name="Calculation 4" xfId="330"/>
    <cellStyle name="Calculation 5" xfId="323"/>
    <cellStyle name="category" xfId="331"/>
    <cellStyle name="Check Cell" xfId="50"/>
    <cellStyle name="Check Cell 2" xfId="332"/>
    <cellStyle name="ColLevel_0" xfId="51"/>
    <cellStyle name="Comma [00]" xfId="333"/>
    <cellStyle name="Comma 2" xfId="334"/>
    <cellStyle name="Currency [00]" xfId="335"/>
    <cellStyle name="Date Short" xfId="336"/>
    <cellStyle name="earky [0]_laroux" xfId="337"/>
    <cellStyle name="earky_laroux" xfId="338"/>
    <cellStyle name="Emphasis 1" xfId="339"/>
    <cellStyle name="Emphasis 2" xfId="340"/>
    <cellStyle name="Emphasis 3" xfId="341"/>
    <cellStyle name="Enter Currency (0)" xfId="342"/>
    <cellStyle name="Enter Currency (2)" xfId="343"/>
    <cellStyle name="Enter Units (0)" xfId="344"/>
    <cellStyle name="Enter Units (1)" xfId="345"/>
    <cellStyle name="Enter Units (2)" xfId="346"/>
    <cellStyle name="Excel Built-in Normal" xfId="52"/>
    <cellStyle name="Excel Built-in Normal 2" xfId="347"/>
    <cellStyle name="Excel_BuiltIn_Обычный 2" xfId="348"/>
    <cellStyle name="Explanatory Text" xfId="53"/>
    <cellStyle name="Explanatory Text 2" xfId="349"/>
    <cellStyle name="Good" xfId="54"/>
    <cellStyle name="Good 2" xfId="350"/>
    <cellStyle name="Grey" xfId="351"/>
    <cellStyle name="HEADER" xfId="352"/>
    <cellStyle name="Header1" xfId="353"/>
    <cellStyle name="Header2" xfId="354"/>
    <cellStyle name="Header2 2" xfId="355"/>
    <cellStyle name="Header2 2 2" xfId="356"/>
    <cellStyle name="Header2 2 3" xfId="357"/>
    <cellStyle name="Header2 3" xfId="358"/>
    <cellStyle name="Header2 3 2" xfId="359"/>
    <cellStyle name="Header2 3 3" xfId="360"/>
    <cellStyle name="Header2 4" xfId="361"/>
    <cellStyle name="Header2 4 2" xfId="362"/>
    <cellStyle name="Header2 4 3" xfId="363"/>
    <cellStyle name="Header2 5" xfId="364"/>
    <cellStyle name="Heading 1" xfId="55"/>
    <cellStyle name="Heading 1 2" xfId="365"/>
    <cellStyle name="Heading 2" xfId="56"/>
    <cellStyle name="Heading 2 2" xfId="366"/>
    <cellStyle name="Heading 3" xfId="57"/>
    <cellStyle name="Heading 3 2" xfId="367"/>
    <cellStyle name="Heading 4" xfId="58"/>
    <cellStyle name="Heading 4 2" xfId="368"/>
    <cellStyle name="Input" xfId="59"/>
    <cellStyle name="Input [yellow]" xfId="370"/>
    <cellStyle name="Input [yellow] 2" xfId="371"/>
    <cellStyle name="Input [yellow] 2 2" xfId="372"/>
    <cellStyle name="Input [yellow] 2 3" xfId="373"/>
    <cellStyle name="Input [yellow] 3" xfId="374"/>
    <cellStyle name="Input [yellow] 3 2" xfId="375"/>
    <cellStyle name="Input [yellow] 3 3" xfId="376"/>
    <cellStyle name="Input [yellow] 4" xfId="377"/>
    <cellStyle name="Input [yellow] 4 2" xfId="378"/>
    <cellStyle name="Input [yellow] 4 3" xfId="379"/>
    <cellStyle name="Input 10" xfId="369"/>
    <cellStyle name="Input 2" xfId="380"/>
    <cellStyle name="Input 2 2" xfId="381"/>
    <cellStyle name="Input 2 3" xfId="382"/>
    <cellStyle name="Input 3" xfId="383"/>
    <cellStyle name="Input 3 2" xfId="384"/>
    <cellStyle name="Input 4" xfId="385"/>
    <cellStyle name="Input 4 2" xfId="386"/>
    <cellStyle name="Input 5" xfId="387"/>
    <cellStyle name="Input 5 2" xfId="388"/>
    <cellStyle name="Input 6" xfId="389"/>
    <cellStyle name="Input 6 2" xfId="390"/>
    <cellStyle name="Input 7" xfId="391"/>
    <cellStyle name="Input 7 2" xfId="392"/>
    <cellStyle name="Input 8" xfId="393"/>
    <cellStyle name="Input 9" xfId="394"/>
    <cellStyle name="Input_Falcon Eye" xfId="395"/>
    <cellStyle name="Licence" xfId="396"/>
    <cellStyle name="Link Currency (0)" xfId="397"/>
    <cellStyle name="Link Currency (2)" xfId="398"/>
    <cellStyle name="Link Units (0)" xfId="399"/>
    <cellStyle name="Link Units (1)" xfId="400"/>
    <cellStyle name="Link Units (2)" xfId="401"/>
    <cellStyle name="Linked Cell" xfId="60"/>
    <cellStyle name="Linked Cell 2" xfId="402"/>
    <cellStyle name="Milliers [0]_laroux" xfId="403"/>
    <cellStyle name="Milliers_laroux" xfId="404"/>
    <cellStyle name="miny_laroux" xfId="405"/>
    <cellStyle name="Model" xfId="406"/>
    <cellStyle name="Neutral" xfId="61"/>
    <cellStyle name="Neutral 2" xfId="407"/>
    <cellStyle name="Normal - Style1" xfId="408"/>
    <cellStyle name="normalni_laroux" xfId="409"/>
    <cellStyle name="Note" xfId="62"/>
    <cellStyle name="Note 2" xfId="411"/>
    <cellStyle name="Note 2 2" xfId="412"/>
    <cellStyle name="Note 2 3" xfId="413"/>
    <cellStyle name="Note 3" xfId="414"/>
    <cellStyle name="Note 3 2" xfId="415"/>
    <cellStyle name="Note 3 3" xfId="416"/>
    <cellStyle name="Note 4" xfId="417"/>
    <cellStyle name="Note 4 2" xfId="418"/>
    <cellStyle name="Note 5" xfId="419"/>
    <cellStyle name="Note 6" xfId="410"/>
    <cellStyle name="Output" xfId="63"/>
    <cellStyle name="Output 2" xfId="421"/>
    <cellStyle name="Output 2 2" xfId="422"/>
    <cellStyle name="Output 3" xfId="423"/>
    <cellStyle name="Output 3 2" xfId="424"/>
    <cellStyle name="Output 4" xfId="425"/>
    <cellStyle name="Output 4 2" xfId="426"/>
    <cellStyle name="Output 5" xfId="427"/>
    <cellStyle name="Output 6" xfId="420"/>
    <cellStyle name="Percent [0]" xfId="428"/>
    <cellStyle name="Percent [00]" xfId="429"/>
    <cellStyle name="Percent [2]" xfId="430"/>
    <cellStyle name="PrePop Currency (0)" xfId="431"/>
    <cellStyle name="PrePop Currency (2)" xfId="432"/>
    <cellStyle name="PrePop Units (0)" xfId="433"/>
    <cellStyle name="PrePop Units (1)" xfId="434"/>
    <cellStyle name="PrePop Units (2)" xfId="435"/>
    <cellStyle name="RowLevel_0" xfId="64"/>
    <cellStyle name="SAPBEXaggData" xfId="436"/>
    <cellStyle name="SAPBEXaggData 2" xfId="437"/>
    <cellStyle name="SAPBEXaggData 2 2" xfId="438"/>
    <cellStyle name="SAPBEXaggData 2 3" xfId="439"/>
    <cellStyle name="SAPBEXaggData 3" xfId="440"/>
    <cellStyle name="SAPBEXaggData 3 2" xfId="441"/>
    <cellStyle name="SAPBEXaggData 3 3" xfId="442"/>
    <cellStyle name="SAPBEXaggData 4" xfId="443"/>
    <cellStyle name="SAPBEXaggData 4 2" xfId="444"/>
    <cellStyle name="SAPBEXaggData 5" xfId="445"/>
    <cellStyle name="SAPBEXaggDataEmph" xfId="446"/>
    <cellStyle name="SAPBEXaggDataEmph 2" xfId="447"/>
    <cellStyle name="SAPBEXaggDataEmph 2 2" xfId="448"/>
    <cellStyle name="SAPBEXaggDataEmph 2 3" xfId="449"/>
    <cellStyle name="SAPBEXaggDataEmph 3" xfId="450"/>
    <cellStyle name="SAPBEXaggDataEmph 3 2" xfId="451"/>
    <cellStyle name="SAPBEXaggDataEmph 3 3" xfId="452"/>
    <cellStyle name="SAPBEXaggDataEmph 4" xfId="453"/>
    <cellStyle name="SAPBEXaggDataEmph 4 2" xfId="454"/>
    <cellStyle name="SAPBEXaggDataEmph 5" xfId="455"/>
    <cellStyle name="SAPBEXaggItem" xfId="456"/>
    <cellStyle name="SAPBEXaggItem 2" xfId="457"/>
    <cellStyle name="SAPBEXaggItem 2 2" xfId="458"/>
    <cellStyle name="SAPBEXaggItem 2 3" xfId="459"/>
    <cellStyle name="SAPBEXaggItem 3" xfId="460"/>
    <cellStyle name="SAPBEXaggItem 3 2" xfId="461"/>
    <cellStyle name="SAPBEXaggItem 3 3" xfId="462"/>
    <cellStyle name="SAPBEXaggItem 4" xfId="463"/>
    <cellStyle name="SAPBEXaggItem 4 2" xfId="464"/>
    <cellStyle name="SAPBEXaggItem 5" xfId="465"/>
    <cellStyle name="SAPBEXaggItemX" xfId="466"/>
    <cellStyle name="SAPBEXaggItemX 2" xfId="467"/>
    <cellStyle name="SAPBEXaggItemX 2 2" xfId="468"/>
    <cellStyle name="SAPBEXaggItemX 2 3" xfId="469"/>
    <cellStyle name="SAPBEXaggItemX 3" xfId="470"/>
    <cellStyle name="SAPBEXaggItemX 3 2" xfId="471"/>
    <cellStyle name="SAPBEXaggItemX 3 3" xfId="472"/>
    <cellStyle name="SAPBEXaggItemX 4" xfId="473"/>
    <cellStyle name="SAPBEXaggItemX 4 2" xfId="474"/>
    <cellStyle name="SAPBEXaggItemX 5" xfId="475"/>
    <cellStyle name="SAPBEXchaText" xfId="476"/>
    <cellStyle name="SAPBEXexcBad7" xfId="477"/>
    <cellStyle name="SAPBEXexcBad7 2" xfId="478"/>
    <cellStyle name="SAPBEXexcBad7 2 2" xfId="479"/>
    <cellStyle name="SAPBEXexcBad7 2 3" xfId="480"/>
    <cellStyle name="SAPBEXexcBad7 3" xfId="481"/>
    <cellStyle name="SAPBEXexcBad7 3 2" xfId="482"/>
    <cellStyle name="SAPBEXexcBad7 3 3" xfId="483"/>
    <cellStyle name="SAPBEXexcBad7 4" xfId="484"/>
    <cellStyle name="SAPBEXexcBad7 4 2" xfId="485"/>
    <cellStyle name="SAPBEXexcBad7 5" xfId="486"/>
    <cellStyle name="SAPBEXexcBad8" xfId="487"/>
    <cellStyle name="SAPBEXexcBad8 2" xfId="488"/>
    <cellStyle name="SAPBEXexcBad8 2 2" xfId="489"/>
    <cellStyle name="SAPBEXexcBad8 2 3" xfId="490"/>
    <cellStyle name="SAPBEXexcBad8 3" xfId="491"/>
    <cellStyle name="SAPBEXexcBad8 3 2" xfId="492"/>
    <cellStyle name="SAPBEXexcBad8 3 3" xfId="493"/>
    <cellStyle name="SAPBEXexcBad8 4" xfId="494"/>
    <cellStyle name="SAPBEXexcBad8 4 2" xfId="495"/>
    <cellStyle name="SAPBEXexcBad8 5" xfId="496"/>
    <cellStyle name="SAPBEXexcBad9" xfId="497"/>
    <cellStyle name="SAPBEXexcBad9 2" xfId="498"/>
    <cellStyle name="SAPBEXexcBad9 2 2" xfId="499"/>
    <cellStyle name="SAPBEXexcBad9 2 3" xfId="500"/>
    <cellStyle name="SAPBEXexcBad9 3" xfId="501"/>
    <cellStyle name="SAPBEXexcBad9 3 2" xfId="502"/>
    <cellStyle name="SAPBEXexcBad9 3 3" xfId="503"/>
    <cellStyle name="SAPBEXexcBad9 4" xfId="504"/>
    <cellStyle name="SAPBEXexcBad9 4 2" xfId="505"/>
    <cellStyle name="SAPBEXexcBad9 5" xfId="506"/>
    <cellStyle name="SAPBEXexcCritical4" xfId="507"/>
    <cellStyle name="SAPBEXexcCritical4 2" xfId="508"/>
    <cellStyle name="SAPBEXexcCritical4 2 2" xfId="509"/>
    <cellStyle name="SAPBEXexcCritical4 2 3" xfId="510"/>
    <cellStyle name="SAPBEXexcCritical4 3" xfId="511"/>
    <cellStyle name="SAPBEXexcCritical4 3 2" xfId="512"/>
    <cellStyle name="SAPBEXexcCritical4 3 3" xfId="513"/>
    <cellStyle name="SAPBEXexcCritical4 4" xfId="514"/>
    <cellStyle name="SAPBEXexcCritical4 4 2" xfId="515"/>
    <cellStyle name="SAPBEXexcCritical4 5" xfId="516"/>
    <cellStyle name="SAPBEXexcCritical5" xfId="517"/>
    <cellStyle name="SAPBEXexcCritical5 2" xfId="518"/>
    <cellStyle name="SAPBEXexcCritical5 2 2" xfId="519"/>
    <cellStyle name="SAPBEXexcCritical5 2 3" xfId="520"/>
    <cellStyle name="SAPBEXexcCritical5 3" xfId="521"/>
    <cellStyle name="SAPBEXexcCritical5 3 2" xfId="522"/>
    <cellStyle name="SAPBEXexcCritical5 3 3" xfId="523"/>
    <cellStyle name="SAPBEXexcCritical5 4" xfId="524"/>
    <cellStyle name="SAPBEXexcCritical5 4 2" xfId="525"/>
    <cellStyle name="SAPBEXexcCritical5 5" xfId="526"/>
    <cellStyle name="SAPBEXexcCritical6" xfId="527"/>
    <cellStyle name="SAPBEXexcCritical6 2" xfId="528"/>
    <cellStyle name="SAPBEXexcCritical6 2 2" xfId="529"/>
    <cellStyle name="SAPBEXexcCritical6 2 3" xfId="530"/>
    <cellStyle name="SAPBEXexcCritical6 3" xfId="531"/>
    <cellStyle name="SAPBEXexcCritical6 3 2" xfId="532"/>
    <cellStyle name="SAPBEXexcCritical6 3 3" xfId="533"/>
    <cellStyle name="SAPBEXexcCritical6 4" xfId="534"/>
    <cellStyle name="SAPBEXexcCritical6 4 2" xfId="535"/>
    <cellStyle name="SAPBEXexcCritical6 5" xfId="536"/>
    <cellStyle name="SAPBEXexcGood1" xfId="537"/>
    <cellStyle name="SAPBEXexcGood1 2" xfId="538"/>
    <cellStyle name="SAPBEXexcGood1 2 2" xfId="539"/>
    <cellStyle name="SAPBEXexcGood1 2 3" xfId="540"/>
    <cellStyle name="SAPBEXexcGood1 3" xfId="541"/>
    <cellStyle name="SAPBEXexcGood1 3 2" xfId="542"/>
    <cellStyle name="SAPBEXexcGood1 3 3" xfId="543"/>
    <cellStyle name="SAPBEXexcGood1 4" xfId="544"/>
    <cellStyle name="SAPBEXexcGood1 4 2" xfId="545"/>
    <cellStyle name="SAPBEXexcGood1 5" xfId="546"/>
    <cellStyle name="SAPBEXexcGood2" xfId="547"/>
    <cellStyle name="SAPBEXexcGood2 2" xfId="548"/>
    <cellStyle name="SAPBEXexcGood2 2 2" xfId="549"/>
    <cellStyle name="SAPBEXexcGood2 2 3" xfId="550"/>
    <cellStyle name="SAPBEXexcGood2 3" xfId="551"/>
    <cellStyle name="SAPBEXexcGood2 3 2" xfId="552"/>
    <cellStyle name="SAPBEXexcGood2 3 3" xfId="553"/>
    <cellStyle name="SAPBEXexcGood2 4" xfId="554"/>
    <cellStyle name="SAPBEXexcGood2 4 2" xfId="555"/>
    <cellStyle name="SAPBEXexcGood2 5" xfId="556"/>
    <cellStyle name="SAPBEXexcGood3" xfId="557"/>
    <cellStyle name="SAPBEXexcGood3 2" xfId="558"/>
    <cellStyle name="SAPBEXexcGood3 2 2" xfId="559"/>
    <cellStyle name="SAPBEXexcGood3 2 3" xfId="560"/>
    <cellStyle name="SAPBEXexcGood3 3" xfId="561"/>
    <cellStyle name="SAPBEXexcGood3 3 2" xfId="562"/>
    <cellStyle name="SAPBEXexcGood3 3 3" xfId="563"/>
    <cellStyle name="SAPBEXexcGood3 4" xfId="564"/>
    <cellStyle name="SAPBEXexcGood3 4 2" xfId="565"/>
    <cellStyle name="SAPBEXexcGood3 5" xfId="566"/>
    <cellStyle name="SAPBEXfilterDrill" xfId="567"/>
    <cellStyle name="SAPBEXfilterItem" xfId="568"/>
    <cellStyle name="SAPBEXfilterText" xfId="569"/>
    <cellStyle name="SAPBEXformats" xfId="570"/>
    <cellStyle name="SAPBEXformats 2" xfId="571"/>
    <cellStyle name="SAPBEXformats 2 2" xfId="572"/>
    <cellStyle name="SAPBEXformats 2 3" xfId="573"/>
    <cellStyle name="SAPBEXformats 3" xfId="574"/>
    <cellStyle name="SAPBEXformats 3 2" xfId="575"/>
    <cellStyle name="SAPBEXformats 3 3" xfId="576"/>
    <cellStyle name="SAPBEXformats 4" xfId="577"/>
    <cellStyle name="SAPBEXformats 4 2" xfId="578"/>
    <cellStyle name="SAPBEXformats 5" xfId="579"/>
    <cellStyle name="SAPBEXheaderItem" xfId="580"/>
    <cellStyle name="SAPBEXheaderText" xfId="581"/>
    <cellStyle name="SAPBEXHLevel0" xfId="582"/>
    <cellStyle name="SAPBEXHLevel0 2" xfId="583"/>
    <cellStyle name="SAPBEXHLevel0 2 2" xfId="584"/>
    <cellStyle name="SAPBEXHLevel0 2 3" xfId="585"/>
    <cellStyle name="SAPBEXHLevel0 3" xfId="586"/>
    <cellStyle name="SAPBEXHLevel0 3 2" xfId="587"/>
    <cellStyle name="SAPBEXHLevel0 3 3" xfId="588"/>
    <cellStyle name="SAPBEXHLevel0 4" xfId="589"/>
    <cellStyle name="SAPBEXHLevel0 4 2" xfId="590"/>
    <cellStyle name="SAPBEXHLevel0 5" xfId="591"/>
    <cellStyle name="SAPBEXHLevel0X" xfId="592"/>
    <cellStyle name="SAPBEXHLevel0X 2" xfId="593"/>
    <cellStyle name="SAPBEXHLevel0X 2 2" xfId="594"/>
    <cellStyle name="SAPBEXHLevel0X 2 3" xfId="595"/>
    <cellStyle name="SAPBEXHLevel0X 3" xfId="596"/>
    <cellStyle name="SAPBEXHLevel0X 3 2" xfId="597"/>
    <cellStyle name="SAPBEXHLevel0X 3 3" xfId="598"/>
    <cellStyle name="SAPBEXHLevel0X 4" xfId="599"/>
    <cellStyle name="SAPBEXHLevel0X 4 2" xfId="600"/>
    <cellStyle name="SAPBEXHLevel0X 5" xfId="601"/>
    <cellStyle name="SAPBEXHLevel1" xfId="602"/>
    <cellStyle name="SAPBEXHLevel1 2" xfId="603"/>
    <cellStyle name="SAPBEXHLevel1 2 2" xfId="604"/>
    <cellStyle name="SAPBEXHLevel1 2 3" xfId="605"/>
    <cellStyle name="SAPBEXHLevel1 3" xfId="606"/>
    <cellStyle name="SAPBEXHLevel1 3 2" xfId="607"/>
    <cellStyle name="SAPBEXHLevel1 3 3" xfId="608"/>
    <cellStyle name="SAPBEXHLevel1 4" xfId="609"/>
    <cellStyle name="SAPBEXHLevel1 4 2" xfId="610"/>
    <cellStyle name="SAPBEXHLevel1 5" xfId="611"/>
    <cellStyle name="SAPBEXHLevel1X" xfId="612"/>
    <cellStyle name="SAPBEXHLevel1X 2" xfId="613"/>
    <cellStyle name="SAPBEXHLevel1X 2 2" xfId="614"/>
    <cellStyle name="SAPBEXHLevel1X 2 3" xfId="615"/>
    <cellStyle name="SAPBEXHLevel1X 3" xfId="616"/>
    <cellStyle name="SAPBEXHLevel1X 3 2" xfId="617"/>
    <cellStyle name="SAPBEXHLevel1X 3 3" xfId="618"/>
    <cellStyle name="SAPBEXHLevel1X 4" xfId="619"/>
    <cellStyle name="SAPBEXHLevel1X 4 2" xfId="620"/>
    <cellStyle name="SAPBEXHLevel1X 5" xfId="621"/>
    <cellStyle name="SAPBEXHLevel2" xfId="622"/>
    <cellStyle name="SAPBEXHLevel2 2" xfId="623"/>
    <cellStyle name="SAPBEXHLevel2 2 2" xfId="624"/>
    <cellStyle name="SAPBEXHLevel2 2 3" xfId="625"/>
    <cellStyle name="SAPBEXHLevel2 3" xfId="626"/>
    <cellStyle name="SAPBEXHLevel2 3 2" xfId="627"/>
    <cellStyle name="SAPBEXHLevel2 3 3" xfId="628"/>
    <cellStyle name="SAPBEXHLevel2 4" xfId="629"/>
    <cellStyle name="SAPBEXHLevel2 4 2" xfId="630"/>
    <cellStyle name="SAPBEXHLevel2 5" xfId="631"/>
    <cellStyle name="SAPBEXHLevel2X" xfId="632"/>
    <cellStyle name="SAPBEXHLevel2X 2" xfId="633"/>
    <cellStyle name="SAPBEXHLevel2X 2 2" xfId="634"/>
    <cellStyle name="SAPBEXHLevel2X 2 3" xfId="635"/>
    <cellStyle name="SAPBEXHLevel2X 3" xfId="636"/>
    <cellStyle name="SAPBEXHLevel2X 3 2" xfId="637"/>
    <cellStyle name="SAPBEXHLevel2X 3 3" xfId="638"/>
    <cellStyle name="SAPBEXHLevel2X 4" xfId="639"/>
    <cellStyle name="SAPBEXHLevel2X 4 2" xfId="640"/>
    <cellStyle name="SAPBEXHLevel2X 5" xfId="641"/>
    <cellStyle name="SAPBEXHLevel3" xfId="642"/>
    <cellStyle name="SAPBEXHLevel3 2" xfId="643"/>
    <cellStyle name="SAPBEXHLevel3 2 2" xfId="644"/>
    <cellStyle name="SAPBEXHLevel3 2 3" xfId="645"/>
    <cellStyle name="SAPBEXHLevel3 3" xfId="646"/>
    <cellStyle name="SAPBEXHLevel3 3 2" xfId="647"/>
    <cellStyle name="SAPBEXHLevel3 3 3" xfId="648"/>
    <cellStyle name="SAPBEXHLevel3 4" xfId="649"/>
    <cellStyle name="SAPBEXHLevel3 4 2" xfId="650"/>
    <cellStyle name="SAPBEXHLevel3 5" xfId="651"/>
    <cellStyle name="SAPBEXHLevel3X" xfId="652"/>
    <cellStyle name="SAPBEXHLevel3X 2" xfId="653"/>
    <cellStyle name="SAPBEXHLevel3X 2 2" xfId="654"/>
    <cellStyle name="SAPBEXHLevel3X 2 3" xfId="655"/>
    <cellStyle name="SAPBEXHLevel3X 3" xfId="656"/>
    <cellStyle name="SAPBEXHLevel3X 3 2" xfId="657"/>
    <cellStyle name="SAPBEXHLevel3X 3 3" xfId="658"/>
    <cellStyle name="SAPBEXHLevel3X 4" xfId="659"/>
    <cellStyle name="SAPBEXHLevel3X 4 2" xfId="660"/>
    <cellStyle name="SAPBEXHLevel3X 5" xfId="661"/>
    <cellStyle name="SAPBEXinputData" xfId="662"/>
    <cellStyle name="SAPBEXinputData 2" xfId="663"/>
    <cellStyle name="SAPBEXinputData 2 2" xfId="664"/>
    <cellStyle name="SAPBEXinputData 2 3" xfId="665"/>
    <cellStyle name="SAPBEXinputData 3" xfId="666"/>
    <cellStyle name="SAPBEXinputData 3 2" xfId="667"/>
    <cellStyle name="SAPBEXinputData 3 3" xfId="668"/>
    <cellStyle name="SAPBEXinputData 4" xfId="669"/>
    <cellStyle name="SAPBEXinputData 4 2" xfId="670"/>
    <cellStyle name="SAPBEXinputData 4 3" xfId="671"/>
    <cellStyle name="SAPBEXresData" xfId="672"/>
    <cellStyle name="SAPBEXresData 2" xfId="673"/>
    <cellStyle name="SAPBEXresData 2 2" xfId="674"/>
    <cellStyle name="SAPBEXresData 2 3" xfId="675"/>
    <cellStyle name="SAPBEXresData 3" xfId="676"/>
    <cellStyle name="SAPBEXresData 3 2" xfId="677"/>
    <cellStyle name="SAPBEXresData 3 3" xfId="678"/>
    <cellStyle name="SAPBEXresData 4" xfId="679"/>
    <cellStyle name="SAPBEXresData 4 2" xfId="680"/>
    <cellStyle name="SAPBEXresData 5" xfId="681"/>
    <cellStyle name="SAPBEXresDataEmph" xfId="682"/>
    <cellStyle name="SAPBEXresDataEmph 2" xfId="683"/>
    <cellStyle name="SAPBEXresDataEmph 2 2" xfId="684"/>
    <cellStyle name="SAPBEXresDataEmph 2 3" xfId="685"/>
    <cellStyle name="SAPBEXresDataEmph 3" xfId="686"/>
    <cellStyle name="SAPBEXresDataEmph 3 2" xfId="687"/>
    <cellStyle name="SAPBEXresDataEmph 3 3" xfId="688"/>
    <cellStyle name="SAPBEXresDataEmph 4" xfId="689"/>
    <cellStyle name="SAPBEXresDataEmph 4 2" xfId="690"/>
    <cellStyle name="SAPBEXresDataEmph 5" xfId="691"/>
    <cellStyle name="SAPBEXresItem" xfId="692"/>
    <cellStyle name="SAPBEXresItem 2" xfId="693"/>
    <cellStyle name="SAPBEXresItem 2 2" xfId="694"/>
    <cellStyle name="SAPBEXresItem 2 3" xfId="695"/>
    <cellStyle name="SAPBEXresItem 3" xfId="696"/>
    <cellStyle name="SAPBEXresItem 3 2" xfId="697"/>
    <cellStyle name="SAPBEXresItem 3 3" xfId="698"/>
    <cellStyle name="SAPBEXresItem 4" xfId="699"/>
    <cellStyle name="SAPBEXresItem 4 2" xfId="700"/>
    <cellStyle name="SAPBEXresItem 5" xfId="701"/>
    <cellStyle name="SAPBEXresItemX" xfId="702"/>
    <cellStyle name="SAPBEXresItemX 2" xfId="703"/>
    <cellStyle name="SAPBEXresItemX 2 2" xfId="704"/>
    <cellStyle name="SAPBEXresItemX 2 3" xfId="705"/>
    <cellStyle name="SAPBEXresItemX 3" xfId="706"/>
    <cellStyle name="SAPBEXresItemX 3 2" xfId="707"/>
    <cellStyle name="SAPBEXresItemX 3 3" xfId="708"/>
    <cellStyle name="SAPBEXresItemX 4" xfId="709"/>
    <cellStyle name="SAPBEXresItemX 4 2" xfId="710"/>
    <cellStyle name="SAPBEXresItemX 5" xfId="711"/>
    <cellStyle name="SAPBEXstdData" xfId="712"/>
    <cellStyle name="SAPBEXstdData 2" xfId="713"/>
    <cellStyle name="SAPBEXstdData 2 2" xfId="714"/>
    <cellStyle name="SAPBEXstdData 2 3" xfId="715"/>
    <cellStyle name="SAPBEXstdData 3" xfId="716"/>
    <cellStyle name="SAPBEXstdData 3 2" xfId="717"/>
    <cellStyle name="SAPBEXstdData 3 3" xfId="718"/>
    <cellStyle name="SAPBEXstdData 4" xfId="719"/>
    <cellStyle name="SAPBEXstdData 4 2" xfId="720"/>
    <cellStyle name="SAPBEXstdData 5" xfId="721"/>
    <cellStyle name="SAPBEXstdDataEmph" xfId="722"/>
    <cellStyle name="SAPBEXstdDataEmph 2" xfId="723"/>
    <cellStyle name="SAPBEXstdDataEmph 2 2" xfId="724"/>
    <cellStyle name="SAPBEXstdDataEmph 2 3" xfId="725"/>
    <cellStyle name="SAPBEXstdDataEmph 3" xfId="726"/>
    <cellStyle name="SAPBEXstdDataEmph 3 2" xfId="727"/>
    <cellStyle name="SAPBEXstdDataEmph 3 3" xfId="728"/>
    <cellStyle name="SAPBEXstdDataEmph 4" xfId="729"/>
    <cellStyle name="SAPBEXstdDataEmph 4 2" xfId="730"/>
    <cellStyle name="SAPBEXstdDataEmph 5" xfId="731"/>
    <cellStyle name="SAPBEXstdItem" xfId="732"/>
    <cellStyle name="SAPBEXstdItem 2" xfId="733"/>
    <cellStyle name="SAPBEXstdItem 2 2" xfId="734"/>
    <cellStyle name="SAPBEXstdItem 2 3" xfId="735"/>
    <cellStyle name="SAPBEXstdItem 3" xfId="736"/>
    <cellStyle name="SAPBEXstdItem 3 2" xfId="737"/>
    <cellStyle name="SAPBEXstdItem 3 3" xfId="738"/>
    <cellStyle name="SAPBEXstdItem 4" xfId="739"/>
    <cellStyle name="SAPBEXstdItem 4 2" xfId="740"/>
    <cellStyle name="SAPBEXstdItem 5" xfId="741"/>
    <cellStyle name="SAPBEXstdItemX" xfId="742"/>
    <cellStyle name="SAPBEXstdItemX 2" xfId="743"/>
    <cellStyle name="SAPBEXstdItemX 2 2" xfId="744"/>
    <cellStyle name="SAPBEXstdItemX 2 3" xfId="745"/>
    <cellStyle name="SAPBEXstdItemX 3" xfId="746"/>
    <cellStyle name="SAPBEXstdItemX 3 2" xfId="747"/>
    <cellStyle name="SAPBEXstdItemX 3 3" xfId="748"/>
    <cellStyle name="SAPBEXstdItemX 4" xfId="749"/>
    <cellStyle name="SAPBEXstdItemX 4 2" xfId="750"/>
    <cellStyle name="SAPBEXstdItemX 5" xfId="751"/>
    <cellStyle name="SAPBEXtitle" xfId="752"/>
    <cellStyle name="SAPBEXundefined" xfId="753"/>
    <cellStyle name="SAPBEXundefined 2" xfId="754"/>
    <cellStyle name="SAPBEXundefined 2 2" xfId="755"/>
    <cellStyle name="SAPBEXundefined 2 3" xfId="756"/>
    <cellStyle name="SAPBEXundefined 3" xfId="757"/>
    <cellStyle name="SAPBEXundefined 3 2" xfId="758"/>
    <cellStyle name="SAPBEXundefined 3 3" xfId="759"/>
    <cellStyle name="SAPBEXundefined 4" xfId="760"/>
    <cellStyle name="SAPBEXundefined 4 2" xfId="761"/>
    <cellStyle name="SAPBEXundefined 5" xfId="762"/>
    <cellStyle name="Sheet Title" xfId="763"/>
    <cellStyle name="Standard" xfId="764"/>
    <cellStyle name="subhead" xfId="765"/>
    <cellStyle name="Text Indent A" xfId="766"/>
    <cellStyle name="Text Indent B" xfId="767"/>
    <cellStyle name="Text Indent C" xfId="768"/>
    <cellStyle name="Title" xfId="65"/>
    <cellStyle name="Title 2" xfId="769"/>
    <cellStyle name="Total" xfId="66"/>
    <cellStyle name="Total 2" xfId="771"/>
    <cellStyle name="Total 2 2" xfId="772"/>
    <cellStyle name="Total 2 3" xfId="773"/>
    <cellStyle name="Total 3" xfId="774"/>
    <cellStyle name="Total 3 2" xfId="775"/>
    <cellStyle name="Total 3 3" xfId="776"/>
    <cellStyle name="Total 4" xfId="777"/>
    <cellStyle name="Total 4 2" xfId="778"/>
    <cellStyle name="Total 5" xfId="779"/>
    <cellStyle name="Total 6" xfId="770"/>
    <cellStyle name="Warning Text" xfId="67"/>
    <cellStyle name="Warning Text 2" xfId="780"/>
    <cellStyle name="Акцент1 2" xfId="781"/>
    <cellStyle name="Акцент1 3" xfId="782"/>
    <cellStyle name="Акцент1 3 2" xfId="783"/>
    <cellStyle name="Акцент2 2" xfId="784"/>
    <cellStyle name="Акцент2 3" xfId="785"/>
    <cellStyle name="Акцент2 3 2" xfId="786"/>
    <cellStyle name="Акцент3 2" xfId="787"/>
    <cellStyle name="Акцент3 3" xfId="788"/>
    <cellStyle name="Акцент3 3 2" xfId="789"/>
    <cellStyle name="Акцент4 2" xfId="790"/>
    <cellStyle name="Акцент4 3" xfId="791"/>
    <cellStyle name="Акцент4 3 2" xfId="792"/>
    <cellStyle name="Акцент5 2" xfId="793"/>
    <cellStyle name="Акцент5 3" xfId="794"/>
    <cellStyle name="Акцент5 3 2" xfId="795"/>
    <cellStyle name="Акцент6 2" xfId="796"/>
    <cellStyle name="Акцент6 3" xfId="797"/>
    <cellStyle name="Акцент6 3 2" xfId="798"/>
    <cellStyle name="Ввод  2" xfId="799"/>
    <cellStyle name="Ввод  2 2" xfId="800"/>
    <cellStyle name="Ввод  2 2 2" xfId="801"/>
    <cellStyle name="Ввод  2 2 3" xfId="802"/>
    <cellStyle name="Ввод  2 3" xfId="803"/>
    <cellStyle name="Ввод  2 3 2" xfId="804"/>
    <cellStyle name="Ввод  2 4" xfId="805"/>
    <cellStyle name="Ввод  3" xfId="806"/>
    <cellStyle name="Ввод  3 2" xfId="807"/>
    <cellStyle name="Ввод  3 2 2" xfId="808"/>
    <cellStyle name="Ввод  3 2 2 2" xfId="809"/>
    <cellStyle name="Ввод  3 2 2 3" xfId="810"/>
    <cellStyle name="Ввод  3 2 3" xfId="811"/>
    <cellStyle name="Ввод  3 2 3 2" xfId="812"/>
    <cellStyle name="Ввод  3 2 4" xfId="813"/>
    <cellStyle name="Ввод  3 3" xfId="814"/>
    <cellStyle name="Ввод  3 3 2" xfId="815"/>
    <cellStyle name="Ввод  3 3 3" xfId="816"/>
    <cellStyle name="Ввод  3 4" xfId="817"/>
    <cellStyle name="Ввод  3 4 2" xfId="818"/>
    <cellStyle name="Ввод  3 5" xfId="819"/>
    <cellStyle name="Вывод 2" xfId="820"/>
    <cellStyle name="Вывод 2 2" xfId="821"/>
    <cellStyle name="Вывод 2 2 2" xfId="822"/>
    <cellStyle name="Вывод 2 3" xfId="823"/>
    <cellStyle name="Вывод 2 3 2" xfId="824"/>
    <cellStyle name="Вывод 2 4" xfId="825"/>
    <cellStyle name="Вывод 2 4 2" xfId="826"/>
    <cellStyle name="Вывод 2 5" xfId="827"/>
    <cellStyle name="Вывод 3" xfId="828"/>
    <cellStyle name="Вывод 3 2" xfId="829"/>
    <cellStyle name="Вывод 3 2 2" xfId="830"/>
    <cellStyle name="Вывод 3 2 2 2" xfId="831"/>
    <cellStyle name="Вывод 3 2 3" xfId="832"/>
    <cellStyle name="Вывод 3 2 3 2" xfId="833"/>
    <cellStyle name="Вывод 3 2 4" xfId="834"/>
    <cellStyle name="Вывод 3 2 4 2" xfId="835"/>
    <cellStyle name="Вывод 3 2 5" xfId="836"/>
    <cellStyle name="Вывод 3 3" xfId="837"/>
    <cellStyle name="Вывод 3 3 2" xfId="838"/>
    <cellStyle name="Вывод 3 4" xfId="839"/>
    <cellStyle name="Вывод 3 4 2" xfId="840"/>
    <cellStyle name="Вывод 3 5" xfId="841"/>
    <cellStyle name="Вывод 3 5 2" xfId="842"/>
    <cellStyle name="Вывод 3 6" xfId="843"/>
    <cellStyle name="Вычисление 2" xfId="844"/>
    <cellStyle name="Вычисление 2 2" xfId="845"/>
    <cellStyle name="Вычисление 2 2 2" xfId="846"/>
    <cellStyle name="Вычисление 2 2 3" xfId="847"/>
    <cellStyle name="Вычисление 2 3" xfId="848"/>
    <cellStyle name="Вычисление 2 3 2" xfId="849"/>
    <cellStyle name="Вычисление 2 4" xfId="850"/>
    <cellStyle name="Вычисление 3" xfId="851"/>
    <cellStyle name="Вычисление 3 2" xfId="852"/>
    <cellStyle name="Вычисление 3 2 2" xfId="853"/>
    <cellStyle name="Вычисление 3 2 2 2" xfId="854"/>
    <cellStyle name="Вычисление 3 2 2 3" xfId="855"/>
    <cellStyle name="Вычисление 3 2 3" xfId="856"/>
    <cellStyle name="Вычисление 3 2 3 2" xfId="857"/>
    <cellStyle name="Вычисление 3 2 4" xfId="858"/>
    <cellStyle name="Вычисление 3 3" xfId="859"/>
    <cellStyle name="Вычисление 3 3 2" xfId="860"/>
    <cellStyle name="Вычисление 3 3 3" xfId="861"/>
    <cellStyle name="Вычисление 3 4" xfId="862"/>
    <cellStyle name="Вычисление 3 4 2" xfId="863"/>
    <cellStyle name="Вычисление 3 5" xfId="864"/>
    <cellStyle name="Гиперссылка 2" xfId="68"/>
    <cellStyle name="Гиперссылка 2 2" xfId="865"/>
    <cellStyle name="Гиперссылка 3" xfId="69"/>
    <cellStyle name="Гиперссылка 4" xfId="118"/>
    <cellStyle name="Группа" xfId="866"/>
    <cellStyle name="Денежный 2" xfId="867"/>
    <cellStyle name="Денежный 2 10" xfId="868"/>
    <cellStyle name="Денежный 2 10 2" xfId="869"/>
    <cellStyle name="Денежный 2 11" xfId="870"/>
    <cellStyle name="Денежный 2 2" xfId="871"/>
    <cellStyle name="Денежный 2 2 2" xfId="872"/>
    <cellStyle name="Денежный 2 2 2 2" xfId="873"/>
    <cellStyle name="Денежный 2 2 2 2 2" xfId="874"/>
    <cellStyle name="Денежный 2 2 2 3" xfId="875"/>
    <cellStyle name="Денежный 2 2 3" xfId="876"/>
    <cellStyle name="Денежный 2 2 3 2" xfId="877"/>
    <cellStyle name="Денежный 2 2 4" xfId="878"/>
    <cellStyle name="Денежный 2 3" xfId="879"/>
    <cellStyle name="Денежный 2 3 2" xfId="880"/>
    <cellStyle name="Денежный 2 3 2 2" xfId="881"/>
    <cellStyle name="Денежный 2 3 2 2 2" xfId="882"/>
    <cellStyle name="Денежный 2 3 2 3" xfId="883"/>
    <cellStyle name="Денежный 2 3 3" xfId="884"/>
    <cellStyle name="Денежный 2 3 3 2" xfId="885"/>
    <cellStyle name="Денежный 2 3 4" xfId="886"/>
    <cellStyle name="Денежный 2 4" xfId="887"/>
    <cellStyle name="Денежный 2 4 2" xfId="888"/>
    <cellStyle name="Денежный 2 4 2 2" xfId="889"/>
    <cellStyle name="Денежный 2 4 2 2 2" xfId="890"/>
    <cellStyle name="Денежный 2 4 2 3" xfId="891"/>
    <cellStyle name="Денежный 2 4 3" xfId="892"/>
    <cellStyle name="Денежный 2 4 3 2" xfId="893"/>
    <cellStyle name="Денежный 2 4 4" xfId="894"/>
    <cellStyle name="Денежный 2 5" xfId="895"/>
    <cellStyle name="Денежный 2 5 2" xfId="896"/>
    <cellStyle name="Денежный 2 5 2 2" xfId="897"/>
    <cellStyle name="Денежный 2 5 2 2 2" xfId="898"/>
    <cellStyle name="Денежный 2 5 2 3" xfId="899"/>
    <cellStyle name="Денежный 2 5 3" xfId="900"/>
    <cellStyle name="Денежный 2 5 3 2" xfId="901"/>
    <cellStyle name="Денежный 2 5 4" xfId="902"/>
    <cellStyle name="Денежный 2 6" xfId="903"/>
    <cellStyle name="Денежный 2 6 2" xfId="904"/>
    <cellStyle name="Денежный 2 6 2 2" xfId="905"/>
    <cellStyle name="Денежный 2 6 2 2 2" xfId="906"/>
    <cellStyle name="Денежный 2 6 2 3" xfId="907"/>
    <cellStyle name="Денежный 2 6 3" xfId="908"/>
    <cellStyle name="Денежный 2 6 3 2" xfId="909"/>
    <cellStyle name="Денежный 2 6 4" xfId="910"/>
    <cellStyle name="Денежный 2 7" xfId="911"/>
    <cellStyle name="Денежный 2 7 2" xfId="912"/>
    <cellStyle name="Денежный 2 7 2 2" xfId="913"/>
    <cellStyle name="Денежный 2 7 2 2 2" xfId="914"/>
    <cellStyle name="Денежный 2 7 2 3" xfId="915"/>
    <cellStyle name="Денежный 2 7 3" xfId="916"/>
    <cellStyle name="Денежный 2 7 3 2" xfId="917"/>
    <cellStyle name="Денежный 2 7 4" xfId="918"/>
    <cellStyle name="Денежный 2 8" xfId="919"/>
    <cellStyle name="Денежный 2 8 2" xfId="920"/>
    <cellStyle name="Денежный 2 8 2 2" xfId="921"/>
    <cellStyle name="Денежный 2 8 3" xfId="922"/>
    <cellStyle name="Денежный 2 9" xfId="923"/>
    <cellStyle name="Денежный 2 9 2" xfId="924"/>
    <cellStyle name="Денежный 2 9 2 2" xfId="925"/>
    <cellStyle name="Денежный 2 9 3" xfId="926"/>
    <cellStyle name="Заголовок 1 2" xfId="927"/>
    <cellStyle name="Заголовок 1 3" xfId="928"/>
    <cellStyle name="Заголовок 2 2" xfId="929"/>
    <cellStyle name="Заголовок 2 3" xfId="930"/>
    <cellStyle name="Заголовок 3 2" xfId="931"/>
    <cellStyle name="Заголовок 3 3" xfId="932"/>
    <cellStyle name="Заголовок 4 2" xfId="933"/>
    <cellStyle name="Заголовок 4 3" xfId="934"/>
    <cellStyle name="Заголовок2" xfId="935"/>
    <cellStyle name="Заголовок2 2" xfId="936"/>
    <cellStyle name="Заголовок2 2 2" xfId="937"/>
    <cellStyle name="Заголовок2 3" xfId="938"/>
    <cellStyle name="Заголовок2 3 2" xfId="939"/>
    <cellStyle name="Заголовок2 4" xfId="940"/>
    <cellStyle name="Заголовок2 4 2" xfId="941"/>
    <cellStyle name="Заголовок2 5" xfId="942"/>
    <cellStyle name="Звезды" xfId="943"/>
    <cellStyle name="Звезды 2" xfId="944"/>
    <cellStyle name="Звезды 2 2" xfId="945"/>
    <cellStyle name="Звезды 3" xfId="946"/>
    <cellStyle name="Звезды 3 2" xfId="947"/>
    <cellStyle name="Звезды 4" xfId="948"/>
    <cellStyle name="Итог 2" xfId="949"/>
    <cellStyle name="Итог 2 2" xfId="950"/>
    <cellStyle name="Итог 2 2 2" xfId="951"/>
    <cellStyle name="Итог 2 2 3" xfId="952"/>
    <cellStyle name="Итог 2 3" xfId="953"/>
    <cellStyle name="Итог 2 3 2" xfId="954"/>
    <cellStyle name="Итог 2 3 3" xfId="955"/>
    <cellStyle name="Итог 2 4" xfId="956"/>
    <cellStyle name="Итог 2 4 2" xfId="957"/>
    <cellStyle name="Итог 2 5" xfId="958"/>
    <cellStyle name="Итог 3" xfId="959"/>
    <cellStyle name="Итог 3 2" xfId="960"/>
    <cellStyle name="Итог 3 2 2" xfId="961"/>
    <cellStyle name="Итог 3 2 3" xfId="962"/>
    <cellStyle name="Итог 3 3" xfId="963"/>
    <cellStyle name="Итог 3 3 2" xfId="964"/>
    <cellStyle name="Итог 3 3 3" xfId="965"/>
    <cellStyle name="Итог 3 4" xfId="966"/>
    <cellStyle name="Итог 3 4 2" xfId="967"/>
    <cellStyle name="Итог 3 5" xfId="968"/>
    <cellStyle name="Контрольная ячейка 2" xfId="969"/>
    <cellStyle name="Контрольная ячейка 3" xfId="970"/>
    <cellStyle name="Контрольная ячейка 3 2" xfId="971"/>
    <cellStyle name="Название 10" xfId="972"/>
    <cellStyle name="Название 10 2" xfId="973"/>
    <cellStyle name="Название 10 2 2" xfId="974"/>
    <cellStyle name="Название 10 2 3" xfId="975"/>
    <cellStyle name="Название 10 3" xfId="976"/>
    <cellStyle name="Название 10 3 2" xfId="977"/>
    <cellStyle name="Название 10 3 3" xfId="978"/>
    <cellStyle name="Название 10 4" xfId="979"/>
    <cellStyle name="Название 10 4 2" xfId="980"/>
    <cellStyle name="Название 10 4 3" xfId="981"/>
    <cellStyle name="Название 11" xfId="982"/>
    <cellStyle name="Название 11 2" xfId="983"/>
    <cellStyle name="Название 11 2 2" xfId="984"/>
    <cellStyle name="Название 11 2 3" xfId="985"/>
    <cellStyle name="Название 11 3" xfId="986"/>
    <cellStyle name="Название 11 3 2" xfId="987"/>
    <cellStyle name="Название 11 3 3" xfId="988"/>
    <cellStyle name="Название 11 4" xfId="989"/>
    <cellStyle name="Название 11 4 2" xfId="990"/>
    <cellStyle name="Название 11 4 3" xfId="991"/>
    <cellStyle name="Название 12" xfId="992"/>
    <cellStyle name="Название 12 2" xfId="993"/>
    <cellStyle name="Название 12 2 2" xfId="994"/>
    <cellStyle name="Название 12 2 3" xfId="995"/>
    <cellStyle name="Название 12 3" xfId="996"/>
    <cellStyle name="Название 12 3 2" xfId="997"/>
    <cellStyle name="Название 12 3 3" xfId="998"/>
    <cellStyle name="Название 12 4" xfId="999"/>
    <cellStyle name="Название 12 4 2" xfId="1000"/>
    <cellStyle name="Название 12 4 3" xfId="1001"/>
    <cellStyle name="Название 13" xfId="1002"/>
    <cellStyle name="Название 13 2" xfId="1003"/>
    <cellStyle name="Название 13 2 2" xfId="1004"/>
    <cellStyle name="Название 13 2 3" xfId="1005"/>
    <cellStyle name="Название 13 3" xfId="1006"/>
    <cellStyle name="Название 13 3 2" xfId="1007"/>
    <cellStyle name="Название 13 3 3" xfId="1008"/>
    <cellStyle name="Название 13 4" xfId="1009"/>
    <cellStyle name="Название 13 4 2" xfId="1010"/>
    <cellStyle name="Название 13 4 3" xfId="1011"/>
    <cellStyle name="Название 14" xfId="1012"/>
    <cellStyle name="Название 14 2" xfId="1013"/>
    <cellStyle name="Название 14 2 2" xfId="1014"/>
    <cellStyle name="Название 14 2 3" xfId="1015"/>
    <cellStyle name="Название 14 3" xfId="1016"/>
    <cellStyle name="Название 14 3 2" xfId="1017"/>
    <cellStyle name="Название 14 3 3" xfId="1018"/>
    <cellStyle name="Название 14 4" xfId="1019"/>
    <cellStyle name="Название 14 4 2" xfId="1020"/>
    <cellStyle name="Название 14 4 3" xfId="1021"/>
    <cellStyle name="Название 15" xfId="1022"/>
    <cellStyle name="Название 15 2" xfId="1023"/>
    <cellStyle name="Название 15 2 2" xfId="1024"/>
    <cellStyle name="Название 15 2 3" xfId="1025"/>
    <cellStyle name="Название 15 3" xfId="1026"/>
    <cellStyle name="Название 15 3 2" xfId="1027"/>
    <cellStyle name="Название 15 3 3" xfId="1028"/>
    <cellStyle name="Название 15 4" xfId="1029"/>
    <cellStyle name="Название 15 4 2" xfId="1030"/>
    <cellStyle name="Название 15 4 3" xfId="1031"/>
    <cellStyle name="Название 16" xfId="1032"/>
    <cellStyle name="Название 16 2" xfId="1033"/>
    <cellStyle name="Название 16 2 2" xfId="1034"/>
    <cellStyle name="Название 16 2 3" xfId="1035"/>
    <cellStyle name="Название 16 3" xfId="1036"/>
    <cellStyle name="Название 16 3 2" xfId="1037"/>
    <cellStyle name="Название 16 3 3" xfId="1038"/>
    <cellStyle name="Название 16 4" xfId="1039"/>
    <cellStyle name="Название 16 4 2" xfId="1040"/>
    <cellStyle name="Название 16 4 3" xfId="1041"/>
    <cellStyle name="Название 17" xfId="1042"/>
    <cellStyle name="Название 17 2" xfId="1043"/>
    <cellStyle name="Название 17 2 2" xfId="1044"/>
    <cellStyle name="Название 17 2 3" xfId="1045"/>
    <cellStyle name="Название 17 3" xfId="1046"/>
    <cellStyle name="Название 17 3 2" xfId="1047"/>
    <cellStyle name="Название 17 3 3" xfId="1048"/>
    <cellStyle name="Название 17 4" xfId="1049"/>
    <cellStyle name="Название 17 4 2" xfId="1050"/>
    <cellStyle name="Название 17 4 3" xfId="1051"/>
    <cellStyle name="Название 18" xfId="1052"/>
    <cellStyle name="Название 2" xfId="1053"/>
    <cellStyle name="Название 2 2" xfId="1054"/>
    <cellStyle name="Название 2 2 2" xfId="1055"/>
    <cellStyle name="Название 2 2 2 2" xfId="1056"/>
    <cellStyle name="Название 2 2 2 3" xfId="1057"/>
    <cellStyle name="Название 2 2 3" xfId="1058"/>
    <cellStyle name="Название 2 2 3 2" xfId="1059"/>
    <cellStyle name="Название 2 2 3 3" xfId="1060"/>
    <cellStyle name="Название 2 2 4" xfId="1061"/>
    <cellStyle name="Название 2 2 4 2" xfId="1062"/>
    <cellStyle name="Название 2 2 4 3" xfId="1063"/>
    <cellStyle name="Название 3" xfId="1064"/>
    <cellStyle name="Название 3 2" xfId="1065"/>
    <cellStyle name="Название 3 2 2" xfId="1066"/>
    <cellStyle name="Название 3 2 3" xfId="1067"/>
    <cellStyle name="Название 3 3" xfId="1068"/>
    <cellStyle name="Название 3 3 2" xfId="1069"/>
    <cellStyle name="Название 3 3 3" xfId="1070"/>
    <cellStyle name="Название 3 4" xfId="1071"/>
    <cellStyle name="Название 3 4 2" xfId="1072"/>
    <cellStyle name="Название 3 4 3" xfId="1073"/>
    <cellStyle name="Название 4" xfId="1074"/>
    <cellStyle name="Название 4 2" xfId="1075"/>
    <cellStyle name="Название 4 2 2" xfId="1076"/>
    <cellStyle name="Название 4 2 3" xfId="1077"/>
    <cellStyle name="Название 4 3" xfId="1078"/>
    <cellStyle name="Название 4 3 2" xfId="1079"/>
    <cellStyle name="Название 4 3 3" xfId="1080"/>
    <cellStyle name="Название 4 4" xfId="1081"/>
    <cellStyle name="Название 4 4 2" xfId="1082"/>
    <cellStyle name="Название 4 4 3" xfId="1083"/>
    <cellStyle name="Название 5" xfId="1084"/>
    <cellStyle name="Название 5 2" xfId="1085"/>
    <cellStyle name="Название 5 2 2" xfId="1086"/>
    <cellStyle name="Название 5 2 3" xfId="1087"/>
    <cellStyle name="Название 5 3" xfId="1088"/>
    <cellStyle name="Название 5 3 2" xfId="1089"/>
    <cellStyle name="Название 5 3 3" xfId="1090"/>
    <cellStyle name="Название 5 4" xfId="1091"/>
    <cellStyle name="Название 5 4 2" xfId="1092"/>
    <cellStyle name="Название 5 4 3" xfId="1093"/>
    <cellStyle name="Название 6" xfId="1094"/>
    <cellStyle name="Название 6 2" xfId="1095"/>
    <cellStyle name="Название 6 2 2" xfId="1096"/>
    <cellStyle name="Название 6 2 3" xfId="1097"/>
    <cellStyle name="Название 6 3" xfId="1098"/>
    <cellStyle name="Название 6 3 2" xfId="1099"/>
    <cellStyle name="Название 6 3 3" xfId="1100"/>
    <cellStyle name="Название 6 4" xfId="1101"/>
    <cellStyle name="Название 6 4 2" xfId="1102"/>
    <cellStyle name="Название 6 4 3" xfId="1103"/>
    <cellStyle name="Название 7" xfId="1104"/>
    <cellStyle name="Название 7 2" xfId="1105"/>
    <cellStyle name="Название 7 2 2" xfId="1106"/>
    <cellStyle name="Название 7 2 3" xfId="1107"/>
    <cellStyle name="Название 7 3" xfId="1108"/>
    <cellStyle name="Название 7 3 2" xfId="1109"/>
    <cellStyle name="Название 7 3 3" xfId="1110"/>
    <cellStyle name="Название 7 4" xfId="1111"/>
    <cellStyle name="Название 7 4 2" xfId="1112"/>
    <cellStyle name="Название 7 4 3" xfId="1113"/>
    <cellStyle name="Название 8" xfId="1114"/>
    <cellStyle name="Название 8 2" xfId="1115"/>
    <cellStyle name="Название 8 2 2" xfId="1116"/>
    <cellStyle name="Название 8 2 3" xfId="1117"/>
    <cellStyle name="Название 8 3" xfId="1118"/>
    <cellStyle name="Название 8 3 2" xfId="1119"/>
    <cellStyle name="Название 8 3 3" xfId="1120"/>
    <cellStyle name="Название 8 4" xfId="1121"/>
    <cellStyle name="Название 8 4 2" xfId="1122"/>
    <cellStyle name="Название 8 4 3" xfId="1123"/>
    <cellStyle name="Название 9" xfId="1124"/>
    <cellStyle name="Название 9 2" xfId="1125"/>
    <cellStyle name="Название 9 2 2" xfId="1126"/>
    <cellStyle name="Название 9 2 3" xfId="1127"/>
    <cellStyle name="Название 9 3" xfId="1128"/>
    <cellStyle name="Название 9 3 2" xfId="1129"/>
    <cellStyle name="Название 9 3 3" xfId="1130"/>
    <cellStyle name="Название 9 4" xfId="1131"/>
    <cellStyle name="Название 9 4 2" xfId="1132"/>
    <cellStyle name="Название 9 4 3" xfId="1133"/>
    <cellStyle name="Нейтральный" xfId="1" builtinId="28"/>
    <cellStyle name="Нейтральный 2" xfId="1134"/>
    <cellStyle name="Нейтральный 3" xfId="1135"/>
    <cellStyle name="Нейтральный 3 2" xfId="1136"/>
    <cellStyle name="Обычный" xfId="0" builtinId="0"/>
    <cellStyle name="Обычный 10" xfId="1299"/>
    <cellStyle name="Обычный 10 10" xfId="1497"/>
    <cellStyle name="Обычный 10 11" xfId="1528"/>
    <cellStyle name="Обычный 10 12" xfId="1562"/>
    <cellStyle name="Обычный 10 13" xfId="1591"/>
    <cellStyle name="Обычный 10 2" xfId="1295"/>
    <cellStyle name="Обычный 10 2 10" xfId="1526"/>
    <cellStyle name="Обычный 10 2 11" xfId="1561"/>
    <cellStyle name="Обычный 10 2 12" xfId="1590"/>
    <cellStyle name="Обычный 10 2 2" xfId="1289"/>
    <cellStyle name="Обычный 10 2 2 10" xfId="1588"/>
    <cellStyle name="Обычный 10 2 2 2" xfId="1346"/>
    <cellStyle name="Обычный 10 2 2 2 2" xfId="1615"/>
    <cellStyle name="Обычный 10 2 2 3" xfId="1373"/>
    <cellStyle name="Обычный 10 2 2 3 2" xfId="1642"/>
    <cellStyle name="Обычный 10 2 2 4" xfId="1410"/>
    <cellStyle name="Обычный 10 2 2 4 2" xfId="1679"/>
    <cellStyle name="Обычный 10 2 2 5" xfId="1437"/>
    <cellStyle name="Обычный 10 2 2 5 2" xfId="1706"/>
    <cellStyle name="Обычный 10 2 2 6" xfId="1465"/>
    <cellStyle name="Обычный 10 2 2 6 2" xfId="1733"/>
    <cellStyle name="Обычный 10 2 2 7" xfId="1494"/>
    <cellStyle name="Обычный 10 2 2 8" xfId="1524"/>
    <cellStyle name="Обычный 10 2 2 9" xfId="1559"/>
    <cellStyle name="Обычный 10 2 3" xfId="1281"/>
    <cellStyle name="Обычный 10 2 3 10" xfId="1586"/>
    <cellStyle name="Обычный 10 2 3 2" xfId="1344"/>
    <cellStyle name="Обычный 10 2 3 2 2" xfId="1613"/>
    <cellStyle name="Обычный 10 2 3 3" xfId="1371"/>
    <cellStyle name="Обычный 10 2 3 3 2" xfId="1640"/>
    <cellStyle name="Обычный 10 2 3 4" xfId="1408"/>
    <cellStyle name="Обычный 10 2 3 4 2" xfId="1677"/>
    <cellStyle name="Обычный 10 2 3 5" xfId="1435"/>
    <cellStyle name="Обычный 10 2 3 5 2" xfId="1704"/>
    <cellStyle name="Обычный 10 2 3 6" xfId="1463"/>
    <cellStyle name="Обычный 10 2 3 6 2" xfId="1731"/>
    <cellStyle name="Обычный 10 2 3 7" xfId="1492"/>
    <cellStyle name="Обычный 10 2 3 8" xfId="1522"/>
    <cellStyle name="Обычный 10 2 3 9" xfId="1557"/>
    <cellStyle name="Обычный 10 2 4" xfId="1348"/>
    <cellStyle name="Обычный 10 2 4 2" xfId="1617"/>
    <cellStyle name="Обычный 10 2 5" xfId="1375"/>
    <cellStyle name="Обычный 10 2 5 2" xfId="1644"/>
    <cellStyle name="Обычный 10 2 6" xfId="1412"/>
    <cellStyle name="Обычный 10 2 6 2" xfId="1681"/>
    <cellStyle name="Обычный 10 2 7" xfId="1439"/>
    <cellStyle name="Обычный 10 2 7 2" xfId="1708"/>
    <cellStyle name="Обычный 10 2 8" xfId="1467"/>
    <cellStyle name="Обычный 10 2 8 2" xfId="1735"/>
    <cellStyle name="Обычный 10 2 9" xfId="1496"/>
    <cellStyle name="Обычный 10 3" xfId="1291"/>
    <cellStyle name="Обычный 10 3 10" xfId="1589"/>
    <cellStyle name="Обычный 10 3 2" xfId="1347"/>
    <cellStyle name="Обычный 10 3 2 2" xfId="1616"/>
    <cellStyle name="Обычный 10 3 3" xfId="1374"/>
    <cellStyle name="Обычный 10 3 3 2" xfId="1643"/>
    <cellStyle name="Обычный 10 3 4" xfId="1411"/>
    <cellStyle name="Обычный 10 3 4 2" xfId="1680"/>
    <cellStyle name="Обычный 10 3 5" xfId="1438"/>
    <cellStyle name="Обычный 10 3 5 2" xfId="1707"/>
    <cellStyle name="Обычный 10 3 6" xfId="1466"/>
    <cellStyle name="Обычный 10 3 6 2" xfId="1734"/>
    <cellStyle name="Обычный 10 3 7" xfId="1495"/>
    <cellStyle name="Обычный 10 3 8" xfId="1525"/>
    <cellStyle name="Обычный 10 3 9" xfId="1560"/>
    <cellStyle name="Обычный 10 4" xfId="1282"/>
    <cellStyle name="Обычный 10 4 10" xfId="1587"/>
    <cellStyle name="Обычный 10 4 2" xfId="1345"/>
    <cellStyle name="Обычный 10 4 2 2" xfId="1614"/>
    <cellStyle name="Обычный 10 4 3" xfId="1372"/>
    <cellStyle name="Обычный 10 4 3 2" xfId="1641"/>
    <cellStyle name="Обычный 10 4 4" xfId="1409"/>
    <cellStyle name="Обычный 10 4 4 2" xfId="1678"/>
    <cellStyle name="Обычный 10 4 5" xfId="1436"/>
    <cellStyle name="Обычный 10 4 5 2" xfId="1705"/>
    <cellStyle name="Обычный 10 4 6" xfId="1464"/>
    <cellStyle name="Обычный 10 4 6 2" xfId="1732"/>
    <cellStyle name="Обычный 10 4 7" xfId="1493"/>
    <cellStyle name="Обычный 10 4 8" xfId="1523"/>
    <cellStyle name="Обычный 10 4 9" xfId="1558"/>
    <cellStyle name="Обычный 10 5" xfId="1349"/>
    <cellStyle name="Обычный 10 5 2" xfId="1618"/>
    <cellStyle name="Обычный 10 6" xfId="1376"/>
    <cellStyle name="Обычный 10 6 2" xfId="1645"/>
    <cellStyle name="Обычный 10 7" xfId="1413"/>
    <cellStyle name="Обычный 10 7 2" xfId="1682"/>
    <cellStyle name="Обычный 10 8" xfId="1440"/>
    <cellStyle name="Обычный 10 8 2" xfId="1709"/>
    <cellStyle name="Обычный 10 9" xfId="1468"/>
    <cellStyle name="Обычный 10 9 2" xfId="1736"/>
    <cellStyle name="Обычный 11" xfId="1307"/>
    <cellStyle name="Обычный 11 2" xfId="1294"/>
    <cellStyle name="Обычный 12" xfId="1296"/>
    <cellStyle name="Обычный 12 2" xfId="1293"/>
    <cellStyle name="Обычный 13" xfId="1308"/>
    <cellStyle name="Обычный 13 2 2" xfId="1137"/>
    <cellStyle name="Обычный 13 2 2 10" xfId="1511"/>
    <cellStyle name="Обычный 13 2 2 11" xfId="1547"/>
    <cellStyle name="Обычный 13 2 2 12" xfId="1576"/>
    <cellStyle name="Обычный 13 2 2 2" xfId="1316"/>
    <cellStyle name="Обычный 13 2 2 2 10" xfId="1593"/>
    <cellStyle name="Обычный 13 2 2 2 2" xfId="1351"/>
    <cellStyle name="Обычный 13 2 2 2 2 2" xfId="1620"/>
    <cellStyle name="Обычный 13 2 2 2 3" xfId="1378"/>
    <cellStyle name="Обычный 13 2 2 2 3 2" xfId="1647"/>
    <cellStyle name="Обычный 13 2 2 2 4" xfId="1415"/>
    <cellStyle name="Обычный 13 2 2 2 4 2" xfId="1684"/>
    <cellStyle name="Обычный 13 2 2 2 5" xfId="1442"/>
    <cellStyle name="Обычный 13 2 2 2 5 2" xfId="1711"/>
    <cellStyle name="Обычный 13 2 2 2 6" xfId="1470"/>
    <cellStyle name="Обычный 13 2 2 2 6 2" xfId="1738"/>
    <cellStyle name="Обычный 13 2 2 2 7" xfId="1499"/>
    <cellStyle name="Обычный 13 2 2 2 8" xfId="1530"/>
    <cellStyle name="Обычный 13 2 2 2 9" xfId="1564"/>
    <cellStyle name="Обычный 13 2 2 3" xfId="1334"/>
    <cellStyle name="Обычный 13 2 2 3 2" xfId="1603"/>
    <cellStyle name="Обычный 13 2 2 4" xfId="1361"/>
    <cellStyle name="Обычный 13 2 2 4 2" xfId="1630"/>
    <cellStyle name="Обычный 13 2 2 5" xfId="1388"/>
    <cellStyle name="Обычный 13 2 2 5 2" xfId="1657"/>
    <cellStyle name="Обычный 13 2 2 6" xfId="1398"/>
    <cellStyle name="Обычный 13 2 2 6 2" xfId="1667"/>
    <cellStyle name="Обычный 13 2 2 7" xfId="1425"/>
    <cellStyle name="Обычный 13 2 2 7 2" xfId="1694"/>
    <cellStyle name="Обычный 13 2 2 8" xfId="1453"/>
    <cellStyle name="Обычный 13 2 2 8 2" xfId="1721"/>
    <cellStyle name="Обычный 13 2 2 9" xfId="1482"/>
    <cellStyle name="Обычный 14" xfId="1292"/>
    <cellStyle name="Обычный 15" xfId="1290"/>
    <cellStyle name="Обычный 16" xfId="1288"/>
    <cellStyle name="Обычный 17" xfId="1287"/>
    <cellStyle name="Обычный 18" xfId="1286"/>
    <cellStyle name="Обычный 19" xfId="1285"/>
    <cellStyle name="Обычный 2" xfId="70"/>
    <cellStyle name="Обычный 2 10" xfId="1139"/>
    <cellStyle name="Обычный 2 11" xfId="1140"/>
    <cellStyle name="Обычный 2 12" xfId="1141"/>
    <cellStyle name="Обычный 2 13" xfId="1142"/>
    <cellStyle name="Обычный 2 14" xfId="1143"/>
    <cellStyle name="Обычный 2 15" xfId="1144"/>
    <cellStyle name="Обычный 2 16" xfId="1145"/>
    <cellStyle name="Обычный 2 17" xfId="1146"/>
    <cellStyle name="Обычный 2 18" xfId="1147"/>
    <cellStyle name="Обычный 2 18 10" xfId="1483"/>
    <cellStyle name="Обычный 2 18 11" xfId="1512"/>
    <cellStyle name="Обычный 2 18 12" xfId="1548"/>
    <cellStyle name="Обычный 2 18 13" xfId="1577"/>
    <cellStyle name="Обычный 2 18 2" xfId="1148"/>
    <cellStyle name="Обычный 2 18 3" xfId="1317"/>
    <cellStyle name="Обычный 2 18 3 10" xfId="1594"/>
    <cellStyle name="Обычный 2 18 3 2" xfId="1352"/>
    <cellStyle name="Обычный 2 18 3 2 2" xfId="1621"/>
    <cellStyle name="Обычный 2 18 3 3" xfId="1379"/>
    <cellStyle name="Обычный 2 18 3 3 2" xfId="1648"/>
    <cellStyle name="Обычный 2 18 3 4" xfId="1416"/>
    <cellStyle name="Обычный 2 18 3 4 2" xfId="1685"/>
    <cellStyle name="Обычный 2 18 3 5" xfId="1443"/>
    <cellStyle name="Обычный 2 18 3 5 2" xfId="1712"/>
    <cellStyle name="Обычный 2 18 3 6" xfId="1471"/>
    <cellStyle name="Обычный 2 18 3 6 2" xfId="1739"/>
    <cellStyle name="Обычный 2 18 3 7" xfId="1500"/>
    <cellStyle name="Обычный 2 18 3 8" xfId="1531"/>
    <cellStyle name="Обычный 2 18 3 9" xfId="1565"/>
    <cellStyle name="Обычный 2 18 4" xfId="1335"/>
    <cellStyle name="Обычный 2 18 4 2" xfId="1604"/>
    <cellStyle name="Обычный 2 18 5" xfId="1362"/>
    <cellStyle name="Обычный 2 18 5 2" xfId="1631"/>
    <cellStyle name="Обычный 2 18 6" xfId="1389"/>
    <cellStyle name="Обычный 2 18 6 2" xfId="1658"/>
    <cellStyle name="Обычный 2 18 7" xfId="1399"/>
    <cellStyle name="Обычный 2 18 7 2" xfId="1668"/>
    <cellStyle name="Обычный 2 18 8" xfId="1426"/>
    <cellStyle name="Обычный 2 18 8 2" xfId="1695"/>
    <cellStyle name="Обычный 2 18 9" xfId="1454"/>
    <cellStyle name="Обычный 2 18 9 2" xfId="1722"/>
    <cellStyle name="Обычный 2 19" xfId="1149"/>
    <cellStyle name="Обычный 2 19 10" xfId="1484"/>
    <cellStyle name="Обычный 2 19 11" xfId="1513"/>
    <cellStyle name="Обычный 2 19 12" xfId="1549"/>
    <cellStyle name="Обычный 2 19 13" xfId="1578"/>
    <cellStyle name="Обычный 2 19 2" xfId="1150"/>
    <cellStyle name="Обычный 2 19 3" xfId="1318"/>
    <cellStyle name="Обычный 2 19 3 10" xfId="1595"/>
    <cellStyle name="Обычный 2 19 3 2" xfId="1353"/>
    <cellStyle name="Обычный 2 19 3 2 2" xfId="1622"/>
    <cellStyle name="Обычный 2 19 3 3" xfId="1380"/>
    <cellStyle name="Обычный 2 19 3 3 2" xfId="1649"/>
    <cellStyle name="Обычный 2 19 3 4" xfId="1417"/>
    <cellStyle name="Обычный 2 19 3 4 2" xfId="1686"/>
    <cellStyle name="Обычный 2 19 3 5" xfId="1444"/>
    <cellStyle name="Обычный 2 19 3 5 2" xfId="1713"/>
    <cellStyle name="Обычный 2 19 3 6" xfId="1472"/>
    <cellStyle name="Обычный 2 19 3 6 2" xfId="1740"/>
    <cellStyle name="Обычный 2 19 3 7" xfId="1501"/>
    <cellStyle name="Обычный 2 19 3 8" xfId="1532"/>
    <cellStyle name="Обычный 2 19 3 9" xfId="1566"/>
    <cellStyle name="Обычный 2 19 4" xfId="1336"/>
    <cellStyle name="Обычный 2 19 4 2" xfId="1605"/>
    <cellStyle name="Обычный 2 19 5" xfId="1363"/>
    <cellStyle name="Обычный 2 19 5 2" xfId="1632"/>
    <cellStyle name="Обычный 2 19 6" xfId="1390"/>
    <cellStyle name="Обычный 2 19 6 2" xfId="1659"/>
    <cellStyle name="Обычный 2 19 7" xfId="1400"/>
    <cellStyle name="Обычный 2 19 7 2" xfId="1669"/>
    <cellStyle name="Обычный 2 19 8" xfId="1427"/>
    <cellStyle name="Обычный 2 19 8 2" xfId="1696"/>
    <cellStyle name="Обычный 2 19 9" xfId="1455"/>
    <cellStyle name="Обычный 2 19 9 2" xfId="1723"/>
    <cellStyle name="Обычный 2 2" xfId="71"/>
    <cellStyle name="Обычный 2 2 10" xfId="1364"/>
    <cellStyle name="Обычный 2 2 10 2" xfId="1633"/>
    <cellStyle name="Обычный 2 2 11" xfId="1391"/>
    <cellStyle name="Обычный 2 2 11 2" xfId="1660"/>
    <cellStyle name="Обычный 2 2 12" xfId="1401"/>
    <cellStyle name="Обычный 2 2 12 2" xfId="1670"/>
    <cellStyle name="Обычный 2 2 13" xfId="1428"/>
    <cellStyle name="Обычный 2 2 13 2" xfId="1697"/>
    <cellStyle name="Обычный 2 2 14" xfId="1456"/>
    <cellStyle name="Обычный 2 2 14 2" xfId="1724"/>
    <cellStyle name="Обычный 2 2 15" xfId="1485"/>
    <cellStyle name="Обычный 2 2 16" xfId="1514"/>
    <cellStyle name="Обычный 2 2 17" xfId="1550"/>
    <cellStyle name="Обычный 2 2 18" xfId="1579"/>
    <cellStyle name="Обычный 2 2 19" xfId="1151"/>
    <cellStyle name="Обычный 2 2 2" xfId="1152"/>
    <cellStyle name="Обычный 2 2 3" xfId="1153"/>
    <cellStyle name="Обычный 2 2 4" xfId="1154"/>
    <cellStyle name="Обычный 2 2 5" xfId="1155"/>
    <cellStyle name="Обычный 2 2 6" xfId="1156"/>
    <cellStyle name="Обычный 2 2 7" xfId="1274"/>
    <cellStyle name="Обычный 2 2 7 2" xfId="1325"/>
    <cellStyle name="Обычный 2 2 7 3" xfId="1298"/>
    <cellStyle name="Обычный 2 2 8" xfId="1319"/>
    <cellStyle name="Обычный 2 2 8 10" xfId="1596"/>
    <cellStyle name="Обычный 2 2 8 2" xfId="1354"/>
    <cellStyle name="Обычный 2 2 8 2 2" xfId="1623"/>
    <cellStyle name="Обычный 2 2 8 3" xfId="1381"/>
    <cellStyle name="Обычный 2 2 8 3 2" xfId="1650"/>
    <cellStyle name="Обычный 2 2 8 4" xfId="1418"/>
    <cellStyle name="Обычный 2 2 8 4 2" xfId="1687"/>
    <cellStyle name="Обычный 2 2 8 5" xfId="1445"/>
    <cellStyle name="Обычный 2 2 8 5 2" xfId="1714"/>
    <cellStyle name="Обычный 2 2 8 6" xfId="1473"/>
    <cellStyle name="Обычный 2 2 8 6 2" xfId="1741"/>
    <cellStyle name="Обычный 2 2 8 7" xfId="1502"/>
    <cellStyle name="Обычный 2 2 8 8" xfId="1533"/>
    <cellStyle name="Обычный 2 2 8 9" xfId="1567"/>
    <cellStyle name="Обычный 2 2 9" xfId="1337"/>
    <cellStyle name="Обычный 2 2 9 2" xfId="1606"/>
    <cellStyle name="Обычный 2 2_Falcon Eye" xfId="1157"/>
    <cellStyle name="Обычный 2 20" xfId="1158"/>
    <cellStyle name="Обычный 2 20 10" xfId="1486"/>
    <cellStyle name="Обычный 2 20 11" xfId="1515"/>
    <cellStyle name="Обычный 2 20 12" xfId="1551"/>
    <cellStyle name="Обычный 2 20 13" xfId="1580"/>
    <cellStyle name="Обычный 2 20 2" xfId="1159"/>
    <cellStyle name="Обычный 2 20 3" xfId="1320"/>
    <cellStyle name="Обычный 2 20 3 10" xfId="1597"/>
    <cellStyle name="Обычный 2 20 3 2" xfId="1355"/>
    <cellStyle name="Обычный 2 20 3 2 2" xfId="1624"/>
    <cellStyle name="Обычный 2 20 3 3" xfId="1382"/>
    <cellStyle name="Обычный 2 20 3 3 2" xfId="1651"/>
    <cellStyle name="Обычный 2 20 3 4" xfId="1419"/>
    <cellStyle name="Обычный 2 20 3 4 2" xfId="1688"/>
    <cellStyle name="Обычный 2 20 3 5" xfId="1446"/>
    <cellStyle name="Обычный 2 20 3 5 2" xfId="1715"/>
    <cellStyle name="Обычный 2 20 3 6" xfId="1474"/>
    <cellStyle name="Обычный 2 20 3 6 2" xfId="1742"/>
    <cellStyle name="Обычный 2 20 3 7" xfId="1503"/>
    <cellStyle name="Обычный 2 20 3 8" xfId="1534"/>
    <cellStyle name="Обычный 2 20 3 9" xfId="1568"/>
    <cellStyle name="Обычный 2 20 4" xfId="1338"/>
    <cellStyle name="Обычный 2 20 4 2" xfId="1607"/>
    <cellStyle name="Обычный 2 20 5" xfId="1365"/>
    <cellStyle name="Обычный 2 20 5 2" xfId="1634"/>
    <cellStyle name="Обычный 2 20 6" xfId="1392"/>
    <cellStyle name="Обычный 2 20 6 2" xfId="1661"/>
    <cellStyle name="Обычный 2 20 7" xfId="1402"/>
    <cellStyle name="Обычный 2 20 7 2" xfId="1671"/>
    <cellStyle name="Обычный 2 20 8" xfId="1429"/>
    <cellStyle name="Обычный 2 20 8 2" xfId="1698"/>
    <cellStyle name="Обычный 2 20 9" xfId="1457"/>
    <cellStyle name="Обычный 2 20 9 2" xfId="1725"/>
    <cellStyle name="Обычный 2 21" xfId="1160"/>
    <cellStyle name="Обычный 2 22" xfId="1161"/>
    <cellStyle name="Обычный 2 23" xfId="1162"/>
    <cellStyle name="Обычный 2 24" xfId="1163"/>
    <cellStyle name="Обычный 2 25" xfId="1164"/>
    <cellStyle name="Обычный 2 26" xfId="1165"/>
    <cellStyle name="Обычный 2 27" xfId="1276"/>
    <cellStyle name="Обычный 2 27 2" xfId="1326"/>
    <cellStyle name="Обычный 2 27 2 2" xfId="1329"/>
    <cellStyle name="Обычный 2 27 3" xfId="1313"/>
    <cellStyle name="Обычный 2 28" xfId="1283"/>
    <cellStyle name="Обычный 2 29" xfId="1544"/>
    <cellStyle name="Обычный 2 3" xfId="72"/>
    <cellStyle name="Обычный 2 3 2" xfId="1167"/>
    <cellStyle name="Обычный 2 3 3" xfId="1306"/>
    <cellStyle name="Обычный 2 3 4" xfId="1166"/>
    <cellStyle name="Обычный 2 30" xfId="1138"/>
    <cellStyle name="Обычный 2 4" xfId="139"/>
    <cellStyle name="Обычный 2 4 2" xfId="1168"/>
    <cellStyle name="Обычный 2 5" xfId="1169"/>
    <cellStyle name="Обычный 2 6" xfId="1170"/>
    <cellStyle name="Обычный 2 7" xfId="1171"/>
    <cellStyle name="Обычный 2 8" xfId="1172"/>
    <cellStyle name="Обычный 2 9" xfId="1173"/>
    <cellStyle name="Обычный 2_Прайс домофоны Falcon Eye 19 12 2012 оптовый" xfId="1174"/>
    <cellStyle name="Обычный 20" xfId="1284"/>
    <cellStyle name="Обычный 21" xfId="1314"/>
    <cellStyle name="Обычный 22" xfId="1315"/>
    <cellStyle name="Обычный 22 10" xfId="1592"/>
    <cellStyle name="Обычный 22 2" xfId="1350"/>
    <cellStyle name="Обычный 22 2 2" xfId="1619"/>
    <cellStyle name="Обычный 22 3" xfId="1377"/>
    <cellStyle name="Обычный 22 3 2" xfId="1646"/>
    <cellStyle name="Обычный 22 4" xfId="1414"/>
    <cellStyle name="Обычный 22 4 2" xfId="1683"/>
    <cellStyle name="Обычный 22 5" xfId="1441"/>
    <cellStyle name="Обычный 22 5 2" xfId="1710"/>
    <cellStyle name="Обычный 22 6" xfId="1469"/>
    <cellStyle name="Обычный 22 6 2" xfId="1737"/>
    <cellStyle name="Обычный 22 7" xfId="1498"/>
    <cellStyle name="Обычный 22 8" xfId="1529"/>
    <cellStyle name="Обычный 22 9" xfId="1563"/>
    <cellStyle name="Обычный 23" xfId="1278"/>
    <cellStyle name="Обычный 24" xfId="1280"/>
    <cellStyle name="Обычный 25" xfId="1328"/>
    <cellStyle name="Обычный 26" xfId="152"/>
    <cellStyle name="Обычный 26 2" xfId="1424"/>
    <cellStyle name="Обычный 26 2 2" xfId="1693"/>
    <cellStyle name="Обычный 26 3" xfId="1479"/>
    <cellStyle name="Обычный 26 3 2" xfId="1747"/>
    <cellStyle name="Обычный 26 4" xfId="1508"/>
    <cellStyle name="Обычный 26 5" xfId="1539"/>
    <cellStyle name="Обычный 26 6" xfId="1573"/>
    <cellStyle name="Обычный 26 7" xfId="1575"/>
    <cellStyle name="Обычный 27" xfId="1332"/>
    <cellStyle name="Обычный 27 2" xfId="1480"/>
    <cellStyle name="Обычный 28" xfId="1331"/>
    <cellStyle name="Обычный 28 2" xfId="1509"/>
    <cellStyle name="Обычный 29" xfId="1333"/>
    <cellStyle name="Обычный 29 2" xfId="1540"/>
    <cellStyle name="Обычный 29 3" xfId="1602"/>
    <cellStyle name="Обычный 3" xfId="73"/>
    <cellStyle name="Обычный 3 10" xfId="1176"/>
    <cellStyle name="Обычный 3 11" xfId="1177"/>
    <cellStyle name="Обычный 3 12" xfId="1178"/>
    <cellStyle name="Обычный 3 13" xfId="1179"/>
    <cellStyle name="Обычный 3 14" xfId="1180"/>
    <cellStyle name="Обычный 3 15" xfId="1181"/>
    <cellStyle name="Обычный 3 16" xfId="1182"/>
    <cellStyle name="Обычный 3 17" xfId="1183"/>
    <cellStyle name="Обычный 3 18" xfId="1184"/>
    <cellStyle name="Обычный 3 19" xfId="1275"/>
    <cellStyle name="Обычный 3 2" xfId="74"/>
    <cellStyle name="Обычный 3 2 2" xfId="1305"/>
    <cellStyle name="Обычный 3 2 3" xfId="1185"/>
    <cellStyle name="Обычный 3 20" xfId="1321"/>
    <cellStyle name="Обычный 3 20 10" xfId="1598"/>
    <cellStyle name="Обычный 3 20 2" xfId="1356"/>
    <cellStyle name="Обычный 3 20 2 2" xfId="1625"/>
    <cellStyle name="Обычный 3 20 3" xfId="1383"/>
    <cellStyle name="Обычный 3 20 3 2" xfId="1652"/>
    <cellStyle name="Обычный 3 20 4" xfId="1420"/>
    <cellStyle name="Обычный 3 20 4 2" xfId="1689"/>
    <cellStyle name="Обычный 3 20 5" xfId="1447"/>
    <cellStyle name="Обычный 3 20 5 2" xfId="1716"/>
    <cellStyle name="Обычный 3 20 6" xfId="1475"/>
    <cellStyle name="Обычный 3 20 6 2" xfId="1743"/>
    <cellStyle name="Обычный 3 20 7" xfId="1504"/>
    <cellStyle name="Обычный 3 20 8" xfId="1535"/>
    <cellStyle name="Обычный 3 20 9" xfId="1569"/>
    <cellStyle name="Обычный 3 21" xfId="1339"/>
    <cellStyle name="Обычный 3 21 2" xfId="1608"/>
    <cellStyle name="Обычный 3 22" xfId="1366"/>
    <cellStyle name="Обычный 3 22 2" xfId="1635"/>
    <cellStyle name="Обычный 3 23" xfId="1393"/>
    <cellStyle name="Обычный 3 23 2" xfId="1662"/>
    <cellStyle name="Обычный 3 24" xfId="1403"/>
    <cellStyle name="Обычный 3 24 2" xfId="1672"/>
    <cellStyle name="Обычный 3 25" xfId="1430"/>
    <cellStyle name="Обычный 3 25 2" xfId="1699"/>
    <cellStyle name="Обычный 3 26" xfId="1458"/>
    <cellStyle name="Обычный 3 26 2" xfId="1726"/>
    <cellStyle name="Обычный 3 27" xfId="1487"/>
    <cellStyle name="Обычный 3 28" xfId="1516"/>
    <cellStyle name="Обычный 3 29" xfId="1552"/>
    <cellStyle name="Обычный 3 3" xfId="75"/>
    <cellStyle name="Обычный 3 3 2" xfId="1186"/>
    <cellStyle name="Обычный 3 30" xfId="1581"/>
    <cellStyle name="Обычный 3 31" xfId="1175"/>
    <cellStyle name="Обычный 3 4" xfId="1187"/>
    <cellStyle name="Обычный 3 5" xfId="1188"/>
    <cellStyle name="Обычный 3 6" xfId="1189"/>
    <cellStyle name="Обычный 3 7" xfId="1190"/>
    <cellStyle name="Обычный 3 8" xfId="1191"/>
    <cellStyle name="Обычный 3 9" xfId="1192"/>
    <cellStyle name="Обычный 30" xfId="1360"/>
    <cellStyle name="Обычный 30 2" xfId="1541"/>
    <cellStyle name="Обычный 30 3" xfId="1629"/>
    <cellStyle name="Обычный 31" xfId="1387"/>
    <cellStyle name="Обычный 31 2" xfId="1542"/>
    <cellStyle name="Обычный 31 3" xfId="1656"/>
    <cellStyle name="Обычный 32" xfId="1397"/>
    <cellStyle name="Обычный 32 2" xfId="1520"/>
    <cellStyle name="Обычный 32 3" xfId="1574"/>
    <cellStyle name="Обычный 32 4" xfId="1666"/>
    <cellStyle name="Обычный 33" xfId="1451"/>
    <cellStyle name="Обычный 34" xfId="1452"/>
    <cellStyle name="Обычный 34 2" xfId="1546"/>
    <cellStyle name="Обычный 34 3" xfId="1720"/>
    <cellStyle name="Обычный 35" xfId="1481"/>
    <cellStyle name="Обычный 36" xfId="1510"/>
    <cellStyle name="Обычный 37" xfId="1527"/>
    <cellStyle name="Обычный 38" xfId="1543"/>
    <cellStyle name="Обычный 39" xfId="1545"/>
    <cellStyle name="Обычный 4" xfId="76"/>
    <cellStyle name="Обычный 4 10" xfId="1194"/>
    <cellStyle name="Обычный 4 11" xfId="1195"/>
    <cellStyle name="Обычный 4 12" xfId="1196"/>
    <cellStyle name="Обычный 4 13" xfId="1197"/>
    <cellStyle name="Обычный 4 14" xfId="1198"/>
    <cellStyle name="Обычный 4 15" xfId="1199"/>
    <cellStyle name="Обычный 4 16" xfId="1200"/>
    <cellStyle name="Обычный 4 17" xfId="1201"/>
    <cellStyle name="Обычный 4 18" xfId="1202"/>
    <cellStyle name="Обычный 4 18 10" xfId="1518"/>
    <cellStyle name="Обычный 4 18 11" xfId="1554"/>
    <cellStyle name="Обычный 4 18 12" xfId="1583"/>
    <cellStyle name="Обычный 4 18 2" xfId="1323"/>
    <cellStyle name="Обычный 4 18 2 10" xfId="1600"/>
    <cellStyle name="Обычный 4 18 2 2" xfId="1358"/>
    <cellStyle name="Обычный 4 18 2 2 2" xfId="1627"/>
    <cellStyle name="Обычный 4 18 2 3" xfId="1385"/>
    <cellStyle name="Обычный 4 18 2 3 2" xfId="1654"/>
    <cellStyle name="Обычный 4 18 2 4" xfId="1422"/>
    <cellStyle name="Обычный 4 18 2 4 2" xfId="1691"/>
    <cellStyle name="Обычный 4 18 2 5" xfId="1449"/>
    <cellStyle name="Обычный 4 18 2 5 2" xfId="1718"/>
    <cellStyle name="Обычный 4 18 2 6" xfId="1477"/>
    <cellStyle name="Обычный 4 18 2 6 2" xfId="1745"/>
    <cellStyle name="Обычный 4 18 2 7" xfId="1506"/>
    <cellStyle name="Обычный 4 18 2 8" xfId="1537"/>
    <cellStyle name="Обычный 4 18 2 9" xfId="1571"/>
    <cellStyle name="Обычный 4 18 3" xfId="1341"/>
    <cellStyle name="Обычный 4 18 3 2" xfId="1610"/>
    <cellStyle name="Обычный 4 18 4" xfId="1368"/>
    <cellStyle name="Обычный 4 18 4 2" xfId="1637"/>
    <cellStyle name="Обычный 4 18 5" xfId="1395"/>
    <cellStyle name="Обычный 4 18 5 2" xfId="1664"/>
    <cellStyle name="Обычный 4 18 6" xfId="1405"/>
    <cellStyle name="Обычный 4 18 6 2" xfId="1674"/>
    <cellStyle name="Обычный 4 18 7" xfId="1432"/>
    <cellStyle name="Обычный 4 18 7 2" xfId="1701"/>
    <cellStyle name="Обычный 4 18 8" xfId="1460"/>
    <cellStyle name="Обычный 4 18 8 2" xfId="1728"/>
    <cellStyle name="Обычный 4 18 9" xfId="1489"/>
    <cellStyle name="Обычный 4 19" xfId="1312"/>
    <cellStyle name="Обычный 4 2" xfId="77"/>
    <cellStyle name="Обычный 4 2 2" xfId="1304"/>
    <cellStyle name="Обычный 4 2 3" xfId="1203"/>
    <cellStyle name="Обычный 4 20" xfId="1322"/>
    <cellStyle name="Обычный 4 20 10" xfId="1599"/>
    <cellStyle name="Обычный 4 20 2" xfId="1357"/>
    <cellStyle name="Обычный 4 20 2 2" xfId="1626"/>
    <cellStyle name="Обычный 4 20 3" xfId="1384"/>
    <cellStyle name="Обычный 4 20 3 2" xfId="1653"/>
    <cellStyle name="Обычный 4 20 4" xfId="1421"/>
    <cellStyle name="Обычный 4 20 4 2" xfId="1690"/>
    <cellStyle name="Обычный 4 20 5" xfId="1448"/>
    <cellStyle name="Обычный 4 20 5 2" xfId="1717"/>
    <cellStyle name="Обычный 4 20 6" xfId="1476"/>
    <cellStyle name="Обычный 4 20 6 2" xfId="1744"/>
    <cellStyle name="Обычный 4 20 7" xfId="1505"/>
    <cellStyle name="Обычный 4 20 8" xfId="1536"/>
    <cellStyle name="Обычный 4 20 9" xfId="1570"/>
    <cellStyle name="Обычный 4 21" xfId="1340"/>
    <cellStyle name="Обычный 4 21 2" xfId="1609"/>
    <cellStyle name="Обычный 4 22" xfId="1367"/>
    <cellStyle name="Обычный 4 22 2" xfId="1636"/>
    <cellStyle name="Обычный 4 23" xfId="1394"/>
    <cellStyle name="Обычный 4 23 2" xfId="1663"/>
    <cellStyle name="Обычный 4 24" xfId="1404"/>
    <cellStyle name="Обычный 4 24 2" xfId="1673"/>
    <cellStyle name="Обычный 4 25" xfId="1431"/>
    <cellStyle name="Обычный 4 25 2" xfId="1700"/>
    <cellStyle name="Обычный 4 26" xfId="1459"/>
    <cellStyle name="Обычный 4 26 2" xfId="1727"/>
    <cellStyle name="Обычный 4 27" xfId="1488"/>
    <cellStyle name="Обычный 4 28" xfId="1517"/>
    <cellStyle name="Обычный 4 29" xfId="1553"/>
    <cellStyle name="Обычный 4 3" xfId="1204"/>
    <cellStyle name="Обычный 4 30" xfId="1582"/>
    <cellStyle name="Обычный 4 31" xfId="1193"/>
    <cellStyle name="Обычный 4 4" xfId="1205"/>
    <cellStyle name="Обычный 4 5" xfId="1206"/>
    <cellStyle name="Обычный 4 6" xfId="1207"/>
    <cellStyle name="Обычный 4 7" xfId="1208"/>
    <cellStyle name="Обычный 4 8" xfId="1209"/>
    <cellStyle name="Обычный 4 9" xfId="1210"/>
    <cellStyle name="Обычный 40" xfId="1748"/>
    <cellStyle name="Обычный 41" xfId="1750"/>
    <cellStyle name="Обычный 42" xfId="1752"/>
    <cellStyle name="Обычный 5" xfId="78"/>
    <cellStyle name="Обычный 5 2" xfId="79"/>
    <cellStyle name="Обычный 5 2 2" xfId="1303"/>
    <cellStyle name="Обычный 5 3" xfId="80"/>
    <cellStyle name="Обычный 5 3 2" xfId="1311"/>
    <cellStyle name="Обычный 5 4" xfId="1211"/>
    <cellStyle name="Обычный 6" xfId="81"/>
    <cellStyle name="Обычный 6 2" xfId="82"/>
    <cellStyle name="Обычный 6 2 2" xfId="83"/>
    <cellStyle name="Обычный 6 2 2 2" xfId="116"/>
    <cellStyle name="Обычный 6 2 2 2 2" xfId="131"/>
    <cellStyle name="Обычный 6 2 2 2 3" xfId="146"/>
    <cellStyle name="Обычный 6 2 2 3" xfId="121"/>
    <cellStyle name="Обычный 6 2 2 3 2" xfId="135"/>
    <cellStyle name="Обычный 6 2 2 3 3" xfId="150"/>
    <cellStyle name="Обычный 6 2 2 4" xfId="127"/>
    <cellStyle name="Обычный 6 2 2 5" xfId="142"/>
    <cellStyle name="Обычный 6 2 3" xfId="115"/>
    <cellStyle name="Обычный 6 2 3 2" xfId="130"/>
    <cellStyle name="Обычный 6 2 3 3" xfId="145"/>
    <cellStyle name="Обычный 6 2 4" xfId="120"/>
    <cellStyle name="Обычный 6 2 4 2" xfId="134"/>
    <cellStyle name="Обычный 6 2 4 3" xfId="149"/>
    <cellStyle name="Обычный 6 2 5" xfId="126"/>
    <cellStyle name="Обычный 6 2 6" xfId="141"/>
    <cellStyle name="Обычный 6 2 7" xfId="1302"/>
    <cellStyle name="Обычный 6 3" xfId="84"/>
    <cellStyle name="Обычный 6 3 2" xfId="117"/>
    <cellStyle name="Обычный 6 3 2 2" xfId="132"/>
    <cellStyle name="Обычный 6 3 2 3" xfId="147"/>
    <cellStyle name="Обычный 6 3 3" xfId="122"/>
    <cellStyle name="Обычный 6 3 3 2" xfId="136"/>
    <cellStyle name="Обычный 6 3 3 3" xfId="151"/>
    <cellStyle name="Обычный 6 3 4" xfId="128"/>
    <cellStyle name="Обычный 6 3 5" xfId="143"/>
    <cellStyle name="Обычный 6 3 6" xfId="1310"/>
    <cellStyle name="Обычный 6 4" xfId="114"/>
    <cellStyle name="Обычный 6 4 2" xfId="129"/>
    <cellStyle name="Обычный 6 4 3" xfId="144"/>
    <cellStyle name="Обычный 6 5" xfId="119"/>
    <cellStyle name="Обычный 6 5 2" xfId="133"/>
    <cellStyle name="Обычный 6 5 3" xfId="148"/>
    <cellStyle name="Обычный 6 6" xfId="125"/>
    <cellStyle name="Обычный 6 7" xfId="140"/>
    <cellStyle name="Обычный 6 8" xfId="1212"/>
    <cellStyle name="Обычный 7" xfId="2"/>
    <cellStyle name="Обычный 7 2" xfId="1301"/>
    <cellStyle name="Обычный 7 3" xfId="1309"/>
    <cellStyle name="Обычный 7 4" xfId="1327"/>
    <cellStyle name="Обычный 7 4 2" xfId="1330"/>
    <cellStyle name="Обычный 7 5" xfId="1279"/>
    <cellStyle name="Обычный 7 5 10" xfId="1585"/>
    <cellStyle name="Обычный 7 5 2" xfId="1343"/>
    <cellStyle name="Обычный 7 5 2 2" xfId="1612"/>
    <cellStyle name="Обычный 7 5 3" xfId="1370"/>
    <cellStyle name="Обычный 7 5 3 2" xfId="1639"/>
    <cellStyle name="Обычный 7 5 4" xfId="1407"/>
    <cellStyle name="Обычный 7 5 4 2" xfId="1676"/>
    <cellStyle name="Обычный 7 5 5" xfId="1434"/>
    <cellStyle name="Обычный 7 5 5 2" xfId="1703"/>
    <cellStyle name="Обычный 7 5 6" xfId="1462"/>
    <cellStyle name="Обычный 7 5 6 2" xfId="1730"/>
    <cellStyle name="Обычный 7 5 7" xfId="1491"/>
    <cellStyle name="Обычный 7 5 8" xfId="1521"/>
    <cellStyle name="Обычный 7 5 9" xfId="1556"/>
    <cellStyle name="Обычный 7 6" xfId="1277"/>
    <cellStyle name="Обычный 8" xfId="123"/>
    <cellStyle name="Обычный 9" xfId="137"/>
    <cellStyle name="Обычный 9 10" xfId="1490"/>
    <cellStyle name="Обычный 9 11" xfId="1519"/>
    <cellStyle name="Обычный 9 12" xfId="1555"/>
    <cellStyle name="Обычный 9 13" xfId="1584"/>
    <cellStyle name="Обычный 9 14" xfId="1213"/>
    <cellStyle name="Обычный 9 2" xfId="1300"/>
    <cellStyle name="Обычный 9 3" xfId="1324"/>
    <cellStyle name="Обычный 9 3 10" xfId="1601"/>
    <cellStyle name="Обычный 9 3 2" xfId="1359"/>
    <cellStyle name="Обычный 9 3 2 2" xfId="1628"/>
    <cellStyle name="Обычный 9 3 3" xfId="1386"/>
    <cellStyle name="Обычный 9 3 3 2" xfId="1655"/>
    <cellStyle name="Обычный 9 3 4" xfId="1423"/>
    <cellStyle name="Обычный 9 3 4 2" xfId="1692"/>
    <cellStyle name="Обычный 9 3 5" xfId="1450"/>
    <cellStyle name="Обычный 9 3 5 2" xfId="1719"/>
    <cellStyle name="Обычный 9 3 6" xfId="1478"/>
    <cellStyle name="Обычный 9 3 6 2" xfId="1746"/>
    <cellStyle name="Обычный 9 3 7" xfId="1507"/>
    <cellStyle name="Обычный 9 3 8" xfId="1538"/>
    <cellStyle name="Обычный 9 3 9" xfId="1572"/>
    <cellStyle name="Обычный 9 4" xfId="1342"/>
    <cellStyle name="Обычный 9 4 2" xfId="1611"/>
    <cellStyle name="Обычный 9 5" xfId="1369"/>
    <cellStyle name="Обычный 9 5 2" xfId="1638"/>
    <cellStyle name="Обычный 9 6" xfId="1396"/>
    <cellStyle name="Обычный 9 6 2" xfId="1665"/>
    <cellStyle name="Обычный 9 7" xfId="1406"/>
    <cellStyle name="Обычный 9 7 2" xfId="1675"/>
    <cellStyle name="Обычный 9 8" xfId="1433"/>
    <cellStyle name="Обычный 9 8 2" xfId="1702"/>
    <cellStyle name="Обычный 9 9" xfId="1461"/>
    <cellStyle name="Обычный 9 9 2" xfId="1729"/>
    <cellStyle name="Плохой 2" xfId="1214"/>
    <cellStyle name="Плохой 3" xfId="1215"/>
    <cellStyle name="Плохой 3 2" xfId="1216"/>
    <cellStyle name="Пояснение 2" xfId="1217"/>
    <cellStyle name="Пояснение 3" xfId="1218"/>
    <cellStyle name="Примечание 2" xfId="1219"/>
    <cellStyle name="Примечание 2 2" xfId="1220"/>
    <cellStyle name="Примечание 2 2 2" xfId="1221"/>
    <cellStyle name="Примечание 2 2 3" xfId="1222"/>
    <cellStyle name="Примечание 2 3" xfId="1223"/>
    <cellStyle name="Примечание 2 3 2" xfId="1224"/>
    <cellStyle name="Примечание 2 3 3" xfId="1225"/>
    <cellStyle name="Примечание 2 4" xfId="1226"/>
    <cellStyle name="Примечание 2 4 2" xfId="1227"/>
    <cellStyle name="Примечание 2 5" xfId="1228"/>
    <cellStyle name="Примечание 3" xfId="1229"/>
    <cellStyle name="Примечание 3 2" xfId="1230"/>
    <cellStyle name="Примечание 3 2 2" xfId="1231"/>
    <cellStyle name="Примечание 3 2 2 2" xfId="1232"/>
    <cellStyle name="Примечание 3 2 2 3" xfId="1233"/>
    <cellStyle name="Примечание 3 2 3" xfId="1234"/>
    <cellStyle name="Примечание 3 2 3 2" xfId="1235"/>
    <cellStyle name="Примечание 3 2 3 3" xfId="1236"/>
    <cellStyle name="Примечание 3 2 4" xfId="1237"/>
    <cellStyle name="Примечание 3 2 4 2" xfId="1238"/>
    <cellStyle name="Примечание 3 2 5" xfId="1239"/>
    <cellStyle name="Примечание 3 3" xfId="1240"/>
    <cellStyle name="Примечание 3 3 2" xfId="1241"/>
    <cellStyle name="Примечание 3 3 3" xfId="1242"/>
    <cellStyle name="Примечание 3 4" xfId="1243"/>
    <cellStyle name="Примечание 3 4 2" xfId="1244"/>
    <cellStyle name="Примечание 3 4 3" xfId="1245"/>
    <cellStyle name="Примечание 3 5" xfId="1246"/>
    <cellStyle name="Примечание 3 5 2" xfId="1247"/>
    <cellStyle name="Примечание 3 6" xfId="1248"/>
    <cellStyle name="Процентный 2" xfId="124"/>
    <cellStyle name="Процентный 2 2" xfId="1751"/>
    <cellStyle name="Процентный 2 3" xfId="1249"/>
    <cellStyle name="Процентный 3" xfId="138"/>
    <cellStyle name="Процентный 3 2" xfId="1250"/>
    <cellStyle name="Процентный 4" xfId="1749"/>
    <cellStyle name="Связанная ячейка 2" xfId="1251"/>
    <cellStyle name="Связанная ячейка 3" xfId="1252"/>
    <cellStyle name="Стиль 1" xfId="1253"/>
    <cellStyle name="Текст предупреждения 2" xfId="1254"/>
    <cellStyle name="Текст предупреждения 3" xfId="1255"/>
    <cellStyle name="Хороший 2" xfId="1256"/>
    <cellStyle name="Хороший 3" xfId="1257"/>
    <cellStyle name="Хороший 3 2" xfId="1258"/>
    <cellStyle name="Цена" xfId="1259"/>
    <cellStyle name="Цена 2" xfId="1260"/>
    <cellStyle name="Цена 2 2" xfId="1261"/>
    <cellStyle name="Цена 2 3" xfId="1262"/>
    <cellStyle name="Цена 3" xfId="1263"/>
    <cellStyle name="Цена 3 2" xfId="1264"/>
    <cellStyle name="Цена 3 3" xfId="1265"/>
    <cellStyle name="Цена 4" xfId="1266"/>
    <cellStyle name="Цена 4 2" xfId="1267"/>
    <cellStyle name="Цена 4 3" xfId="1268"/>
    <cellStyle name="ЏђЋ–…Ќ’Ќ›‰" xfId="1269"/>
    <cellStyle name="표준_COMMAX PL New Price List 080304" xfId="1270"/>
    <cellStyle name="一般_Price List" xfId="1271"/>
    <cellStyle name="好" xfId="85"/>
    <cellStyle name="好_H.264 DVR(HVR)_0ct" xfId="86"/>
    <cellStyle name="差" xfId="87"/>
    <cellStyle name="差_H.264 DVR(HVR)_0ct" xfId="88"/>
    <cellStyle name="常规 2" xfId="89"/>
    <cellStyle name="常规 47" xfId="1297"/>
    <cellStyle name="常规_2012年8月深圳市翔飞科技有限公司数字产品报价单(20120727)" xfId="90"/>
    <cellStyle name="强调文字颜色 1" xfId="91"/>
    <cellStyle name="强调文字颜色 2" xfId="92"/>
    <cellStyle name="强调文字颜色 3" xfId="93"/>
    <cellStyle name="强调文字颜色 4" xfId="94"/>
    <cellStyle name="强调文字颜色 5" xfId="95"/>
    <cellStyle name="强调文字颜色 6" xfId="96"/>
    <cellStyle name="标题" xfId="97"/>
    <cellStyle name="标题 1" xfId="98"/>
    <cellStyle name="标题 2" xfId="99"/>
    <cellStyle name="标题 3" xfId="100"/>
    <cellStyle name="标题 4" xfId="101"/>
    <cellStyle name="样式 1" xfId="102"/>
    <cellStyle name="样式 3" xfId="1272"/>
    <cellStyle name="检查单元格" xfId="103"/>
    <cellStyle name="標準_DDP April 2007" xfId="1273"/>
    <cellStyle name="汇总" xfId="104"/>
    <cellStyle name="注释" xfId="105"/>
    <cellStyle name="解释性文本" xfId="106"/>
    <cellStyle name="警告文本" xfId="107"/>
    <cellStyle name="计算" xfId="108"/>
    <cellStyle name="超链接_2013.11.4 IP camera price " xfId="109"/>
    <cellStyle name="输入" xfId="110"/>
    <cellStyle name="输出" xfId="111"/>
    <cellStyle name="适中" xfId="112"/>
    <cellStyle name="链接单元格" xfId="1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766"/>
  <sheetViews>
    <sheetView tabSelected="1" zoomScaleNormal="100" workbookViewId="0">
      <pane xSplit="2" ySplit="3" topLeftCell="C4" activePane="bottomRight" state="frozen"/>
      <selection pane="topRight" activeCell="C1" sqref="C1"/>
      <selection pane="bottomLeft" activeCell="A4" sqref="A4"/>
      <selection pane="bottomRight" activeCell="B285" sqref="B285"/>
    </sheetView>
  </sheetViews>
  <sheetFormatPr defaultRowHeight="11.25"/>
  <cols>
    <col min="1" max="1" width="15.1640625" customWidth="1"/>
    <col min="2" max="2" width="42" customWidth="1"/>
    <col min="3" max="3" width="27.5" customWidth="1"/>
    <col min="4" max="4" width="60" customWidth="1"/>
    <col min="5" max="6" width="20.1640625" style="12" customWidth="1"/>
    <col min="7" max="7" width="31.6640625" customWidth="1"/>
  </cols>
  <sheetData>
    <row r="1" spans="1:7" ht="15.75" customHeight="1">
      <c r="A1" s="3"/>
      <c r="B1" s="13" t="s">
        <v>2264</v>
      </c>
      <c r="C1" s="3"/>
      <c r="D1" s="3"/>
      <c r="F1" s="19" t="s">
        <v>2231</v>
      </c>
    </row>
    <row r="2" spans="1:7" ht="35.25" customHeight="1">
      <c r="A2" s="3"/>
      <c r="B2" s="4"/>
      <c r="C2" s="4"/>
      <c r="D2" s="4"/>
      <c r="E2" s="18" t="s">
        <v>2229</v>
      </c>
      <c r="F2" s="5"/>
    </row>
    <row r="3" spans="1:7" ht="12.75" customHeight="1">
      <c r="A3" s="6" t="s">
        <v>1567</v>
      </c>
      <c r="B3" s="6" t="s">
        <v>0</v>
      </c>
      <c r="C3" s="7" t="s">
        <v>1568</v>
      </c>
      <c r="D3" s="7" t="s">
        <v>1569</v>
      </c>
      <c r="E3" s="8" t="s">
        <v>2230</v>
      </c>
      <c r="F3" s="8" t="s">
        <v>2228</v>
      </c>
      <c r="G3" s="10" t="s">
        <v>1570</v>
      </c>
    </row>
    <row r="4" spans="1:7" ht="10.5" customHeight="1">
      <c r="A4" s="1" t="s">
        <v>1833</v>
      </c>
      <c r="B4" s="1" t="s">
        <v>1846</v>
      </c>
      <c r="C4" s="1" t="s">
        <v>1860</v>
      </c>
      <c r="D4" s="1" t="s">
        <v>1859</v>
      </c>
      <c r="E4" s="14">
        <f>F4</f>
        <v>47.3</v>
      </c>
      <c r="F4" s="14">
        <v>47.3</v>
      </c>
      <c r="G4" s="11"/>
    </row>
    <row r="5" spans="1:7" s="12" customFormat="1" ht="10.5" customHeight="1">
      <c r="A5" s="12" t="s">
        <v>2003</v>
      </c>
      <c r="B5" s="1" t="s">
        <v>2136</v>
      </c>
      <c r="C5" s="1" t="s">
        <v>1860</v>
      </c>
      <c r="D5" s="1" t="s">
        <v>2059</v>
      </c>
      <c r="E5" s="14">
        <f t="shared" ref="E5:E48" si="0">F5</f>
        <v>57.2</v>
      </c>
      <c r="F5" s="14">
        <v>57.2</v>
      </c>
      <c r="G5" s="11"/>
    </row>
    <row r="6" spans="1:7" s="12" customFormat="1" ht="10.5" customHeight="1">
      <c r="A6" s="1" t="s">
        <v>1834</v>
      </c>
      <c r="B6" s="1" t="s">
        <v>1847</v>
      </c>
      <c r="C6" s="1" t="s">
        <v>1860</v>
      </c>
      <c r="D6" s="1" t="s">
        <v>1861</v>
      </c>
      <c r="E6" s="14">
        <f t="shared" si="0"/>
        <v>52.8</v>
      </c>
      <c r="F6" s="14">
        <v>52.8</v>
      </c>
      <c r="G6" s="11"/>
    </row>
    <row r="7" spans="1:7" s="12" customFormat="1" ht="10.5" customHeight="1">
      <c r="A7" s="12" t="s">
        <v>2001</v>
      </c>
      <c r="B7" s="1" t="s">
        <v>2137</v>
      </c>
      <c r="C7" s="1" t="s">
        <v>1860</v>
      </c>
      <c r="D7" s="1" t="s">
        <v>2057</v>
      </c>
      <c r="E7" s="14">
        <f t="shared" si="0"/>
        <v>195.8</v>
      </c>
      <c r="F7" s="14">
        <v>195.8</v>
      </c>
      <c r="G7" s="11"/>
    </row>
    <row r="8" spans="1:7" s="12" customFormat="1" ht="10.5" customHeight="1">
      <c r="A8" s="12" t="s">
        <v>2002</v>
      </c>
      <c r="B8" s="1" t="s">
        <v>2138</v>
      </c>
      <c r="C8" s="1" t="s">
        <v>1860</v>
      </c>
      <c r="D8" s="1" t="s">
        <v>2058</v>
      </c>
      <c r="E8" s="14">
        <f t="shared" si="0"/>
        <v>195.8</v>
      </c>
      <c r="F8" s="14">
        <v>195.8</v>
      </c>
      <c r="G8" s="11"/>
    </row>
    <row r="9" spans="1:7" s="12" customFormat="1" ht="10.5" customHeight="1">
      <c r="A9" s="12" t="s">
        <v>1989</v>
      </c>
      <c r="B9" s="1" t="s">
        <v>2134</v>
      </c>
      <c r="C9" s="1" t="s">
        <v>1860</v>
      </c>
      <c r="D9" s="1" t="s">
        <v>2045</v>
      </c>
      <c r="E9" s="14">
        <f t="shared" si="0"/>
        <v>607.20000000000005</v>
      </c>
      <c r="F9" s="14">
        <v>607.20000000000005</v>
      </c>
      <c r="G9" s="11"/>
    </row>
    <row r="10" spans="1:7" s="12" customFormat="1" ht="10.5" customHeight="1">
      <c r="A10" s="12" t="s">
        <v>1990</v>
      </c>
      <c r="B10" s="1" t="s">
        <v>2135</v>
      </c>
      <c r="C10" s="1" t="s">
        <v>1860</v>
      </c>
      <c r="D10" s="1" t="s">
        <v>2046</v>
      </c>
      <c r="E10" s="14">
        <f t="shared" si="0"/>
        <v>521.4</v>
      </c>
      <c r="F10" s="14">
        <v>521.4</v>
      </c>
      <c r="G10" s="11"/>
    </row>
    <row r="11" spans="1:7" s="12" customFormat="1" ht="10.5" customHeight="1">
      <c r="A11" s="1" t="s">
        <v>1835</v>
      </c>
      <c r="B11" s="1" t="s">
        <v>1848</v>
      </c>
      <c r="C11" s="1" t="s">
        <v>1860</v>
      </c>
      <c r="D11" s="1" t="s">
        <v>1862</v>
      </c>
      <c r="E11" s="14">
        <f t="shared" si="0"/>
        <v>275</v>
      </c>
      <c r="F11" s="14">
        <v>275</v>
      </c>
      <c r="G11" s="11"/>
    </row>
    <row r="12" spans="1:7" s="12" customFormat="1" ht="10.5" customHeight="1">
      <c r="A12" s="1" t="s">
        <v>1836</v>
      </c>
      <c r="B12" s="1" t="s">
        <v>1849</v>
      </c>
      <c r="C12" s="1" t="s">
        <v>1860</v>
      </c>
      <c r="D12" s="1" t="s">
        <v>1863</v>
      </c>
      <c r="E12" s="14">
        <f t="shared" si="0"/>
        <v>474.1</v>
      </c>
      <c r="F12" s="14">
        <v>474.1</v>
      </c>
      <c r="G12" s="11"/>
    </row>
    <row r="13" spans="1:7" s="12" customFormat="1" ht="10.5" customHeight="1">
      <c r="A13" s="1" t="s">
        <v>1946</v>
      </c>
      <c r="B13" s="1" t="s">
        <v>1933</v>
      </c>
      <c r="C13" s="1" t="s">
        <v>1860</v>
      </c>
      <c r="D13" s="1" t="s">
        <v>1947</v>
      </c>
      <c r="E13" s="14">
        <f t="shared" si="0"/>
        <v>144.1</v>
      </c>
      <c r="F13" s="14">
        <v>144.1</v>
      </c>
      <c r="G13" s="11"/>
    </row>
    <row r="14" spans="1:7" s="12" customFormat="1" ht="10.5" customHeight="1">
      <c r="A14" s="1" t="s">
        <v>1948</v>
      </c>
      <c r="B14" s="1" t="s">
        <v>1934</v>
      </c>
      <c r="C14" s="1" t="s">
        <v>1860</v>
      </c>
      <c r="D14" s="1" t="s">
        <v>1949</v>
      </c>
      <c r="E14" s="14">
        <f t="shared" si="0"/>
        <v>348.7</v>
      </c>
      <c r="F14" s="14">
        <v>348.7</v>
      </c>
      <c r="G14" s="11"/>
    </row>
    <row r="15" spans="1:7" s="12" customFormat="1" ht="10.5" customHeight="1">
      <c r="A15" s="1" t="s">
        <v>1950</v>
      </c>
      <c r="B15" s="1" t="s">
        <v>1935</v>
      </c>
      <c r="C15" s="1" t="s">
        <v>1860</v>
      </c>
      <c r="D15" s="1" t="s">
        <v>1951</v>
      </c>
      <c r="E15" s="14">
        <f t="shared" si="0"/>
        <v>149.6</v>
      </c>
      <c r="F15" s="14">
        <v>149.6</v>
      </c>
      <c r="G15" s="11"/>
    </row>
    <row r="16" spans="1:7" s="12" customFormat="1" ht="10.5" customHeight="1">
      <c r="A16" s="1" t="s">
        <v>1952</v>
      </c>
      <c r="B16" s="1" t="s">
        <v>1936</v>
      </c>
      <c r="C16" s="1" t="s">
        <v>1860</v>
      </c>
      <c r="D16" s="1" t="s">
        <v>1953</v>
      </c>
      <c r="E16" s="14">
        <f t="shared" si="0"/>
        <v>357.5</v>
      </c>
      <c r="F16" s="14">
        <v>357.5</v>
      </c>
      <c r="G16" s="11"/>
    </row>
    <row r="17" spans="1:7" s="12" customFormat="1" ht="10.5" customHeight="1">
      <c r="A17" s="1" t="s">
        <v>1954</v>
      </c>
      <c r="B17" s="1" t="s">
        <v>1937</v>
      </c>
      <c r="C17" s="1" t="s">
        <v>1860</v>
      </c>
      <c r="D17" s="1" t="s">
        <v>1955</v>
      </c>
      <c r="E17" s="14">
        <f t="shared" si="0"/>
        <v>370.7</v>
      </c>
      <c r="F17" s="14">
        <v>370.7</v>
      </c>
      <c r="G17" s="11"/>
    </row>
    <row r="18" spans="1:7" s="12" customFormat="1" ht="10.5" customHeight="1">
      <c r="A18" s="1" t="s">
        <v>1957</v>
      </c>
      <c r="B18" s="1" t="s">
        <v>1956</v>
      </c>
      <c r="C18" s="1" t="s">
        <v>1860</v>
      </c>
      <c r="D18" s="1" t="s">
        <v>1958</v>
      </c>
      <c r="E18" s="14">
        <f t="shared" si="0"/>
        <v>221.1</v>
      </c>
      <c r="F18" s="14">
        <v>221.1</v>
      </c>
      <c r="G18" s="11"/>
    </row>
    <row r="19" spans="1:7" s="12" customFormat="1" ht="10.5" customHeight="1">
      <c r="A19" s="1" t="s">
        <v>1959</v>
      </c>
      <c r="B19" s="1" t="s">
        <v>1938</v>
      </c>
      <c r="C19" s="1" t="s">
        <v>1860</v>
      </c>
      <c r="D19" s="1" t="s">
        <v>1960</v>
      </c>
      <c r="E19" s="14">
        <f t="shared" si="0"/>
        <v>227.7</v>
      </c>
      <c r="F19" s="14">
        <v>227.7</v>
      </c>
      <c r="G19" s="11"/>
    </row>
    <row r="20" spans="1:7" s="12" customFormat="1" ht="10.5" customHeight="1">
      <c r="A20" s="1" t="s">
        <v>1837</v>
      </c>
      <c r="B20" s="1" t="s">
        <v>1850</v>
      </c>
      <c r="C20" s="1" t="s">
        <v>1860</v>
      </c>
      <c r="D20" s="1" t="s">
        <v>1864</v>
      </c>
      <c r="E20" s="14">
        <f t="shared" si="0"/>
        <v>227.7</v>
      </c>
      <c r="F20" s="14">
        <v>227.7</v>
      </c>
      <c r="G20" s="11"/>
    </row>
    <row r="21" spans="1:7" s="12" customFormat="1" ht="10.5" customHeight="1">
      <c r="A21" s="1" t="s">
        <v>1961</v>
      </c>
      <c r="B21" s="1" t="s">
        <v>1939</v>
      </c>
      <c r="C21" s="1" t="s">
        <v>1860</v>
      </c>
      <c r="D21" s="1" t="s">
        <v>1962</v>
      </c>
      <c r="E21" s="14">
        <f t="shared" si="0"/>
        <v>227.7</v>
      </c>
      <c r="F21" s="14">
        <v>227.7</v>
      </c>
      <c r="G21" s="11"/>
    </row>
    <row r="22" spans="1:7" s="12" customFormat="1" ht="10.5" customHeight="1">
      <c r="A22" s="1" t="s">
        <v>1963</v>
      </c>
      <c r="B22" s="1" t="s">
        <v>1940</v>
      </c>
      <c r="C22" s="1" t="s">
        <v>1860</v>
      </c>
      <c r="D22" s="1" t="s">
        <v>1964</v>
      </c>
      <c r="E22" s="14">
        <f t="shared" si="0"/>
        <v>227.7</v>
      </c>
      <c r="F22" s="14">
        <v>227.7</v>
      </c>
      <c r="G22" s="11"/>
    </row>
    <row r="23" spans="1:7" s="12" customFormat="1" ht="10.5" customHeight="1">
      <c r="A23" s="1" t="s">
        <v>1965</v>
      </c>
      <c r="B23" s="1" t="s">
        <v>1941</v>
      </c>
      <c r="C23" s="1" t="s">
        <v>1860</v>
      </c>
      <c r="D23" s="1" t="s">
        <v>1966</v>
      </c>
      <c r="E23" s="14">
        <f t="shared" si="0"/>
        <v>253</v>
      </c>
      <c r="F23" s="14">
        <v>253</v>
      </c>
      <c r="G23" s="11"/>
    </row>
    <row r="24" spans="1:7" s="12" customFormat="1" ht="10.5" customHeight="1">
      <c r="A24" s="1" t="s">
        <v>1967</v>
      </c>
      <c r="B24" s="1" t="s">
        <v>1942</v>
      </c>
      <c r="C24" s="1" t="s">
        <v>1860</v>
      </c>
      <c r="D24" s="1" t="s">
        <v>1968</v>
      </c>
      <c r="E24" s="14">
        <f t="shared" si="0"/>
        <v>262.89999999999998</v>
      </c>
      <c r="F24" s="14">
        <v>262.89999999999998</v>
      </c>
      <c r="G24" s="11"/>
    </row>
    <row r="25" spans="1:7" s="12" customFormat="1" ht="10.5" customHeight="1">
      <c r="A25" s="1" t="s">
        <v>1969</v>
      </c>
      <c r="B25" s="1" t="s">
        <v>1943</v>
      </c>
      <c r="C25" s="1" t="s">
        <v>1860</v>
      </c>
      <c r="D25" s="1" t="s">
        <v>1970</v>
      </c>
      <c r="E25" s="14">
        <f t="shared" si="0"/>
        <v>278.3</v>
      </c>
      <c r="F25" s="14">
        <v>278.3</v>
      </c>
      <c r="G25" s="11"/>
    </row>
    <row r="26" spans="1:7" s="12" customFormat="1" ht="10.5" customHeight="1">
      <c r="A26" s="1" t="s">
        <v>1971</v>
      </c>
      <c r="B26" s="1" t="s">
        <v>1944</v>
      </c>
      <c r="C26" s="1" t="s">
        <v>1860</v>
      </c>
      <c r="D26" s="1" t="s">
        <v>1972</v>
      </c>
      <c r="E26" s="14">
        <f t="shared" si="0"/>
        <v>303.60000000000002</v>
      </c>
      <c r="F26" s="14">
        <v>303.60000000000002</v>
      </c>
      <c r="G26" s="11"/>
    </row>
    <row r="27" spans="1:7" s="12" customFormat="1" ht="10.5" customHeight="1">
      <c r="A27" s="12" t="s">
        <v>1991</v>
      </c>
      <c r="B27" s="1" t="s">
        <v>2141</v>
      </c>
      <c r="C27" s="1" t="s">
        <v>1860</v>
      </c>
      <c r="D27" s="1" t="s">
        <v>2047</v>
      </c>
      <c r="E27" s="14">
        <f t="shared" si="0"/>
        <v>253</v>
      </c>
      <c r="F27" s="14">
        <v>253</v>
      </c>
      <c r="G27" s="11"/>
    </row>
    <row r="28" spans="1:7" s="12" customFormat="1" ht="10.5" customHeight="1">
      <c r="A28" s="12" t="s">
        <v>1992</v>
      </c>
      <c r="B28" s="1" t="s">
        <v>2142</v>
      </c>
      <c r="C28" s="1" t="s">
        <v>1860</v>
      </c>
      <c r="D28" s="1" t="s">
        <v>2048</v>
      </c>
      <c r="E28" s="14">
        <f t="shared" si="0"/>
        <v>253</v>
      </c>
      <c r="F28" s="14">
        <v>253</v>
      </c>
      <c r="G28" s="11"/>
    </row>
    <row r="29" spans="1:7" s="12" customFormat="1" ht="10.5" customHeight="1">
      <c r="A29" s="12" t="s">
        <v>1993</v>
      </c>
      <c r="B29" s="1" t="s">
        <v>2143</v>
      </c>
      <c r="C29" s="1" t="s">
        <v>1860</v>
      </c>
      <c r="D29" s="1" t="s">
        <v>2049</v>
      </c>
      <c r="E29" s="14">
        <f t="shared" si="0"/>
        <v>101.2</v>
      </c>
      <c r="F29" s="14">
        <v>101.2</v>
      </c>
      <c r="G29" s="11"/>
    </row>
    <row r="30" spans="1:7" s="12" customFormat="1" ht="10.5" customHeight="1">
      <c r="A30" s="12" t="s">
        <v>1994</v>
      </c>
      <c r="B30" s="1" t="s">
        <v>2144</v>
      </c>
      <c r="C30" s="1" t="s">
        <v>1860</v>
      </c>
      <c r="D30" s="1" t="s">
        <v>2050</v>
      </c>
      <c r="E30" s="14">
        <f t="shared" si="0"/>
        <v>101.2</v>
      </c>
      <c r="F30" s="14">
        <v>101.2</v>
      </c>
      <c r="G30" s="11"/>
    </row>
    <row r="31" spans="1:7" s="12" customFormat="1" ht="10.5" customHeight="1">
      <c r="A31" s="12" t="s">
        <v>1995</v>
      </c>
      <c r="B31" s="1" t="s">
        <v>2145</v>
      </c>
      <c r="C31" s="1" t="s">
        <v>1860</v>
      </c>
      <c r="D31" s="1" t="s">
        <v>2051</v>
      </c>
      <c r="E31" s="14">
        <f t="shared" si="0"/>
        <v>107.8</v>
      </c>
      <c r="F31" s="14">
        <v>107.8</v>
      </c>
      <c r="G31" s="11"/>
    </row>
    <row r="32" spans="1:7" s="12" customFormat="1" ht="10.5" customHeight="1">
      <c r="A32" s="12" t="s">
        <v>1996</v>
      </c>
      <c r="B32" s="1" t="s">
        <v>2146</v>
      </c>
      <c r="C32" s="1" t="s">
        <v>1860</v>
      </c>
      <c r="D32" s="1" t="s">
        <v>2052</v>
      </c>
      <c r="E32" s="14">
        <f t="shared" si="0"/>
        <v>114.4</v>
      </c>
      <c r="F32" s="14">
        <v>114.4</v>
      </c>
      <c r="G32" s="11"/>
    </row>
    <row r="33" spans="1:7" s="12" customFormat="1" ht="10.5" customHeight="1">
      <c r="A33" s="12" t="s">
        <v>1997</v>
      </c>
      <c r="B33" s="1" t="s">
        <v>2147</v>
      </c>
      <c r="C33" s="1" t="s">
        <v>1860</v>
      </c>
      <c r="D33" s="1" t="s">
        <v>2053</v>
      </c>
      <c r="E33" s="14">
        <f t="shared" si="0"/>
        <v>118.8</v>
      </c>
      <c r="F33" s="14">
        <v>118.8</v>
      </c>
      <c r="G33" s="11"/>
    </row>
    <row r="34" spans="1:7" s="12" customFormat="1" ht="10.5" customHeight="1">
      <c r="A34" s="12" t="s">
        <v>1998</v>
      </c>
      <c r="B34" s="1" t="s">
        <v>2148</v>
      </c>
      <c r="C34" s="1" t="s">
        <v>1860</v>
      </c>
      <c r="D34" s="1" t="s">
        <v>2054</v>
      </c>
      <c r="E34" s="14">
        <f t="shared" si="0"/>
        <v>118.8</v>
      </c>
      <c r="F34" s="14">
        <v>118.8</v>
      </c>
      <c r="G34" s="11"/>
    </row>
    <row r="35" spans="1:7" s="12" customFormat="1" ht="10.5" customHeight="1">
      <c r="A35" s="1" t="s">
        <v>1838</v>
      </c>
      <c r="B35" s="1" t="s">
        <v>1851</v>
      </c>
      <c r="C35" s="1" t="s">
        <v>1860</v>
      </c>
      <c r="D35" s="1" t="s">
        <v>1865</v>
      </c>
      <c r="E35" s="14">
        <f t="shared" si="0"/>
        <v>107</v>
      </c>
      <c r="F35" s="14">
        <v>107</v>
      </c>
      <c r="G35" s="11"/>
    </row>
    <row r="36" spans="1:7" s="12" customFormat="1" ht="10.5" customHeight="1">
      <c r="A36" s="1" t="s">
        <v>1839</v>
      </c>
      <c r="B36" s="1" t="s">
        <v>1852</v>
      </c>
      <c r="C36" s="1" t="s">
        <v>1860</v>
      </c>
      <c r="D36" s="1" t="s">
        <v>1866</v>
      </c>
      <c r="E36" s="14">
        <f t="shared" si="0"/>
        <v>61.6</v>
      </c>
      <c r="F36" s="14">
        <v>61.6</v>
      </c>
      <c r="G36" s="11"/>
    </row>
    <row r="37" spans="1:7" s="12" customFormat="1" ht="10.5" customHeight="1">
      <c r="A37" s="1" t="s">
        <v>1840</v>
      </c>
      <c r="B37" s="1" t="s">
        <v>1853</v>
      </c>
      <c r="C37" s="1" t="s">
        <v>1860</v>
      </c>
      <c r="D37" s="1" t="s">
        <v>1867</v>
      </c>
      <c r="E37" s="14">
        <f t="shared" si="0"/>
        <v>70</v>
      </c>
      <c r="F37" s="14">
        <v>70</v>
      </c>
      <c r="G37" s="11"/>
    </row>
    <row r="38" spans="1:7" s="12" customFormat="1" ht="10.5" customHeight="1">
      <c r="A38" s="1" t="s">
        <v>1841</v>
      </c>
      <c r="B38" s="1" t="s">
        <v>1854</v>
      </c>
      <c r="C38" s="1" t="s">
        <v>1860</v>
      </c>
      <c r="D38" s="1" t="s">
        <v>1868</v>
      </c>
      <c r="E38" s="14">
        <f t="shared" si="0"/>
        <v>61.6</v>
      </c>
      <c r="F38" s="14">
        <v>61.6</v>
      </c>
      <c r="G38" s="11"/>
    </row>
    <row r="39" spans="1:7" s="12" customFormat="1" ht="10.5" customHeight="1">
      <c r="A39" s="12" t="s">
        <v>1999</v>
      </c>
      <c r="B39" s="1" t="s">
        <v>2139</v>
      </c>
      <c r="C39" s="1" t="s">
        <v>1860</v>
      </c>
      <c r="D39" s="1" t="s">
        <v>2055</v>
      </c>
      <c r="E39" s="14">
        <f t="shared" si="0"/>
        <v>182.6</v>
      </c>
      <c r="F39" s="14">
        <v>182.6</v>
      </c>
      <c r="G39" s="11"/>
    </row>
    <row r="40" spans="1:7" s="12" customFormat="1" ht="10.5" customHeight="1">
      <c r="A40" s="12" t="s">
        <v>2000</v>
      </c>
      <c r="B40" s="1" t="s">
        <v>2140</v>
      </c>
      <c r="C40" s="1" t="s">
        <v>1860</v>
      </c>
      <c r="D40" s="1" t="s">
        <v>2056</v>
      </c>
      <c r="E40" s="14">
        <f t="shared" si="0"/>
        <v>360.8</v>
      </c>
      <c r="F40" s="14">
        <v>360.8</v>
      </c>
      <c r="G40" s="11"/>
    </row>
    <row r="41" spans="1:7" s="12" customFormat="1" ht="10.5" customHeight="1">
      <c r="A41" s="1" t="s">
        <v>1842</v>
      </c>
      <c r="B41" s="1" t="s">
        <v>1855</v>
      </c>
      <c r="C41" s="1" t="s">
        <v>1860</v>
      </c>
      <c r="D41" s="1" t="s">
        <v>1869</v>
      </c>
      <c r="E41" s="14">
        <f t="shared" si="0"/>
        <v>247.5</v>
      </c>
      <c r="F41" s="14">
        <v>247.5</v>
      </c>
      <c r="G41" s="11"/>
    </row>
    <row r="42" spans="1:7" s="12" customFormat="1" ht="10.5" customHeight="1">
      <c r="A42" s="1" t="s">
        <v>1843</v>
      </c>
      <c r="B42" s="1" t="s">
        <v>1856</v>
      </c>
      <c r="C42" s="1" t="s">
        <v>1860</v>
      </c>
      <c r="D42" s="1" t="s">
        <v>1870</v>
      </c>
      <c r="E42" s="14">
        <f t="shared" si="0"/>
        <v>294.8</v>
      </c>
      <c r="F42" s="14">
        <v>294.8</v>
      </c>
      <c r="G42" s="11"/>
    </row>
    <row r="43" spans="1:7" s="12" customFormat="1" ht="10.5" customHeight="1">
      <c r="A43" s="1" t="s">
        <v>1844</v>
      </c>
      <c r="B43" s="1" t="s">
        <v>1857</v>
      </c>
      <c r="C43" s="1" t="s">
        <v>1860</v>
      </c>
      <c r="D43" s="1" t="s">
        <v>1871</v>
      </c>
      <c r="E43" s="14">
        <f t="shared" si="0"/>
        <v>294.8</v>
      </c>
      <c r="F43" s="14">
        <v>294.8</v>
      </c>
      <c r="G43" s="11"/>
    </row>
    <row r="44" spans="1:7" s="12" customFormat="1" ht="10.5" customHeight="1">
      <c r="A44" s="1" t="s">
        <v>1845</v>
      </c>
      <c r="B44" s="1" t="s">
        <v>1858</v>
      </c>
      <c r="C44" s="1" t="s">
        <v>1860</v>
      </c>
      <c r="D44" s="1" t="s">
        <v>1872</v>
      </c>
      <c r="E44" s="14">
        <f t="shared" si="0"/>
        <v>297</v>
      </c>
      <c r="F44" s="14">
        <v>297</v>
      </c>
      <c r="G44" s="11"/>
    </row>
    <row r="45" spans="1:7" s="12" customFormat="1" ht="10.5" customHeight="1">
      <c r="A45" s="12" t="s">
        <v>1986</v>
      </c>
      <c r="B45" s="17" t="s">
        <v>2131</v>
      </c>
      <c r="C45" s="1" t="s">
        <v>1860</v>
      </c>
      <c r="D45" s="1" t="s">
        <v>2042</v>
      </c>
      <c r="E45" s="14">
        <f t="shared" si="0"/>
        <v>401.5</v>
      </c>
      <c r="F45" s="14">
        <v>401.5</v>
      </c>
      <c r="G45" s="11"/>
    </row>
    <row r="46" spans="1:7" s="12" customFormat="1" ht="10.5" customHeight="1">
      <c r="A46" s="1" t="s">
        <v>1973</v>
      </c>
      <c r="B46" s="12" t="s">
        <v>1945</v>
      </c>
      <c r="C46" s="1" t="s">
        <v>1860</v>
      </c>
      <c r="D46" s="1" t="s">
        <v>1974</v>
      </c>
      <c r="E46" s="14">
        <f t="shared" si="0"/>
        <v>422.4</v>
      </c>
      <c r="F46" s="14">
        <v>422.4</v>
      </c>
      <c r="G46" s="11"/>
    </row>
    <row r="47" spans="1:7" s="12" customFormat="1" ht="10.5" customHeight="1">
      <c r="A47" s="12" t="s">
        <v>1987</v>
      </c>
      <c r="B47" s="12" t="s">
        <v>2132</v>
      </c>
      <c r="C47" s="1" t="s">
        <v>1860</v>
      </c>
      <c r="D47" s="1" t="s">
        <v>2043</v>
      </c>
      <c r="E47" s="14">
        <f t="shared" si="0"/>
        <v>595.1</v>
      </c>
      <c r="F47" s="14">
        <v>595.1</v>
      </c>
      <c r="G47" s="11"/>
    </row>
    <row r="48" spans="1:7" s="12" customFormat="1" ht="10.5" customHeight="1">
      <c r="A48" s="12" t="s">
        <v>1988</v>
      </c>
      <c r="B48" s="12" t="s">
        <v>2133</v>
      </c>
      <c r="C48" s="1" t="s">
        <v>1860</v>
      </c>
      <c r="D48" s="1" t="s">
        <v>2044</v>
      </c>
      <c r="E48" s="14">
        <f t="shared" si="0"/>
        <v>643.5</v>
      </c>
      <c r="F48" s="14">
        <v>643.5</v>
      </c>
      <c r="G48" s="11"/>
    </row>
    <row r="49" spans="1:7" s="12" customFormat="1" ht="10.5" customHeight="1">
      <c r="A49" s="1" t="s">
        <v>1</v>
      </c>
      <c r="B49" s="1" t="s">
        <v>2</v>
      </c>
      <c r="C49" s="1" t="s">
        <v>3</v>
      </c>
      <c r="D49" s="1" t="s">
        <v>4</v>
      </c>
      <c r="E49" s="14">
        <f>F49*0.82</f>
        <v>455.09999999999997</v>
      </c>
      <c r="F49" s="14">
        <v>555</v>
      </c>
      <c r="G49" s="11"/>
    </row>
    <row r="50" spans="1:7" ht="10.5" customHeight="1">
      <c r="A50" s="1" t="s">
        <v>174</v>
      </c>
      <c r="B50" s="1" t="s">
        <v>173</v>
      </c>
      <c r="C50" s="1" t="s">
        <v>3</v>
      </c>
      <c r="D50" s="1" t="s">
        <v>175</v>
      </c>
      <c r="E50" s="14">
        <f t="shared" ref="E50:E113" si="1">F50*0.82</f>
        <v>29.11</v>
      </c>
      <c r="F50" s="14">
        <v>35.5</v>
      </c>
      <c r="G50" s="2"/>
    </row>
    <row r="51" spans="1:7" ht="10.5" customHeight="1">
      <c r="A51" s="1" t="s">
        <v>177</v>
      </c>
      <c r="B51" s="1" t="s">
        <v>176</v>
      </c>
      <c r="C51" s="1" t="s">
        <v>3</v>
      </c>
      <c r="D51" s="1" t="s">
        <v>178</v>
      </c>
      <c r="E51" s="14">
        <f t="shared" si="1"/>
        <v>29.11</v>
      </c>
      <c r="F51" s="14">
        <v>35.5</v>
      </c>
      <c r="G51" s="2"/>
    </row>
    <row r="52" spans="1:7" ht="10.5" customHeight="1">
      <c r="A52" s="1" t="s">
        <v>180</v>
      </c>
      <c r="B52" s="1" t="s">
        <v>179</v>
      </c>
      <c r="C52" s="1" t="s">
        <v>3</v>
      </c>
      <c r="D52" s="1" t="s">
        <v>181</v>
      </c>
      <c r="E52" s="14">
        <f t="shared" si="1"/>
        <v>29.11</v>
      </c>
      <c r="F52" s="14">
        <v>35.5</v>
      </c>
      <c r="G52" s="2"/>
    </row>
    <row r="53" spans="1:7" ht="10.5" customHeight="1">
      <c r="A53" s="1" t="s">
        <v>183</v>
      </c>
      <c r="B53" s="1" t="s">
        <v>182</v>
      </c>
      <c r="C53" s="1" t="s">
        <v>3</v>
      </c>
      <c r="D53" s="1" t="s">
        <v>184</v>
      </c>
      <c r="E53" s="14">
        <f t="shared" si="1"/>
        <v>29.11</v>
      </c>
      <c r="F53" s="14">
        <v>35.5</v>
      </c>
      <c r="G53" s="2"/>
    </row>
    <row r="54" spans="1:7" ht="10.5" customHeight="1">
      <c r="A54" s="1" t="s">
        <v>186</v>
      </c>
      <c r="B54" s="1" t="s">
        <v>185</v>
      </c>
      <c r="C54" s="1" t="s">
        <v>3</v>
      </c>
      <c r="D54" s="1" t="s">
        <v>187</v>
      </c>
      <c r="E54" s="14">
        <f t="shared" si="1"/>
        <v>33.374000000000002</v>
      </c>
      <c r="F54" s="14">
        <v>40.700000000000003</v>
      </c>
      <c r="G54" s="2"/>
    </row>
    <row r="55" spans="1:7" ht="10.5" customHeight="1">
      <c r="A55" s="1" t="s">
        <v>189</v>
      </c>
      <c r="B55" s="1" t="s">
        <v>188</v>
      </c>
      <c r="C55" s="1" t="s">
        <v>3</v>
      </c>
      <c r="D55" s="1" t="s">
        <v>190</v>
      </c>
      <c r="E55" s="14">
        <f t="shared" si="1"/>
        <v>29.11</v>
      </c>
      <c r="F55" s="14">
        <v>35.5</v>
      </c>
      <c r="G55" s="2"/>
    </row>
    <row r="56" spans="1:7" ht="10.5" customHeight="1">
      <c r="A56" s="1" t="s">
        <v>192</v>
      </c>
      <c r="B56" s="1" t="s">
        <v>191</v>
      </c>
      <c r="C56" s="1" t="s">
        <v>3</v>
      </c>
      <c r="D56" s="1" t="s">
        <v>193</v>
      </c>
      <c r="E56" s="14">
        <f t="shared" si="1"/>
        <v>29.11</v>
      </c>
      <c r="F56" s="14">
        <v>35.5</v>
      </c>
      <c r="G56" s="2"/>
    </row>
    <row r="57" spans="1:7" ht="10.5" customHeight="1">
      <c r="A57" s="1" t="s">
        <v>195</v>
      </c>
      <c r="B57" s="1" t="s">
        <v>194</v>
      </c>
      <c r="C57" s="1" t="s">
        <v>3</v>
      </c>
      <c r="D57" s="1" t="s">
        <v>196</v>
      </c>
      <c r="E57" s="14">
        <f t="shared" si="1"/>
        <v>29.11</v>
      </c>
      <c r="F57" s="14">
        <v>35.5</v>
      </c>
      <c r="G57" s="2"/>
    </row>
    <row r="58" spans="1:7" ht="10.5" customHeight="1">
      <c r="A58" s="1" t="s">
        <v>198</v>
      </c>
      <c r="B58" s="1" t="s">
        <v>197</v>
      </c>
      <c r="C58" s="1" t="s">
        <v>3</v>
      </c>
      <c r="D58" s="1" t="s">
        <v>199</v>
      </c>
      <c r="E58" s="14">
        <f t="shared" si="1"/>
        <v>29.11</v>
      </c>
      <c r="F58" s="14">
        <v>35.5</v>
      </c>
      <c r="G58" s="2"/>
    </row>
    <row r="59" spans="1:7" ht="10.5" customHeight="1">
      <c r="A59" s="1" t="s">
        <v>200</v>
      </c>
      <c r="B59" s="1" t="s">
        <v>201</v>
      </c>
      <c r="C59" s="1" t="s">
        <v>3</v>
      </c>
      <c r="D59" s="1" t="s">
        <v>202</v>
      </c>
      <c r="E59" s="14">
        <f t="shared" si="1"/>
        <v>32.225999999999999</v>
      </c>
      <c r="F59" s="14">
        <v>39.299999999999997</v>
      </c>
      <c r="G59" s="2"/>
    </row>
    <row r="60" spans="1:7" ht="10.5" customHeight="1">
      <c r="A60" s="1" t="s">
        <v>203</v>
      </c>
      <c r="B60" s="1" t="s">
        <v>204</v>
      </c>
      <c r="C60" s="1" t="s">
        <v>3</v>
      </c>
      <c r="D60" s="1" t="s">
        <v>205</v>
      </c>
      <c r="E60" s="14">
        <f t="shared" si="1"/>
        <v>29.11</v>
      </c>
      <c r="F60" s="14">
        <v>35.5</v>
      </c>
      <c r="G60" s="2"/>
    </row>
    <row r="61" spans="1:7" s="12" customFormat="1" ht="10.5" customHeight="1">
      <c r="A61" s="1" t="s">
        <v>2155</v>
      </c>
      <c r="B61" s="1" t="s">
        <v>2219</v>
      </c>
      <c r="C61" s="1" t="s">
        <v>3</v>
      </c>
      <c r="D61" s="1" t="s">
        <v>2180</v>
      </c>
      <c r="E61" s="14">
        <f t="shared" si="1"/>
        <v>28.207999999999998</v>
      </c>
      <c r="F61" s="14">
        <v>34.4</v>
      </c>
      <c r="G61" s="2"/>
    </row>
    <row r="62" spans="1:7" ht="10.5" customHeight="1">
      <c r="A62" s="1" t="s">
        <v>207</v>
      </c>
      <c r="B62" s="1" t="s">
        <v>206</v>
      </c>
      <c r="C62" s="1" t="s">
        <v>3</v>
      </c>
      <c r="D62" s="1" t="s">
        <v>208</v>
      </c>
      <c r="E62" s="14">
        <f t="shared" si="1"/>
        <v>89.625999999999991</v>
      </c>
      <c r="F62" s="14">
        <v>109.3</v>
      </c>
      <c r="G62" s="2"/>
    </row>
    <row r="63" spans="1:7" s="12" customFormat="1" ht="10.5" customHeight="1">
      <c r="A63" s="1" t="s">
        <v>212</v>
      </c>
      <c r="B63" s="1" t="s">
        <v>211</v>
      </c>
      <c r="C63" s="1" t="s">
        <v>3</v>
      </c>
      <c r="D63" s="1" t="s">
        <v>213</v>
      </c>
      <c r="E63" s="14">
        <f t="shared" si="1"/>
        <v>89.625999999999991</v>
      </c>
      <c r="F63" s="14">
        <v>109.3</v>
      </c>
      <c r="G63" s="2"/>
    </row>
    <row r="64" spans="1:7" ht="10.5" customHeight="1">
      <c r="A64" s="1" t="s">
        <v>209</v>
      </c>
      <c r="B64" s="1" t="s">
        <v>2200</v>
      </c>
      <c r="C64" s="1" t="s">
        <v>3</v>
      </c>
      <c r="D64" s="1" t="s">
        <v>210</v>
      </c>
      <c r="E64" s="14">
        <f t="shared" si="1"/>
        <v>88.641999999999996</v>
      </c>
      <c r="F64" s="14">
        <v>108.1</v>
      </c>
      <c r="G64" s="2"/>
    </row>
    <row r="65" spans="1:7" s="12" customFormat="1" ht="10.5" customHeight="1">
      <c r="A65" s="1" t="s">
        <v>2157</v>
      </c>
      <c r="B65" s="1" t="s">
        <v>2201</v>
      </c>
      <c r="C65" s="1" t="s">
        <v>3</v>
      </c>
      <c r="D65" s="1" t="s">
        <v>2182</v>
      </c>
      <c r="E65" s="14">
        <f t="shared" si="1"/>
        <v>88.641999999999996</v>
      </c>
      <c r="F65" s="14">
        <v>108.1</v>
      </c>
      <c r="G65" s="2"/>
    </row>
    <row r="66" spans="1:7" s="12" customFormat="1" ht="10.5" customHeight="1">
      <c r="A66" s="1" t="s">
        <v>2158</v>
      </c>
      <c r="B66" s="1" t="s">
        <v>2202</v>
      </c>
      <c r="C66" s="1" t="s">
        <v>3</v>
      </c>
      <c r="D66" s="1" t="s">
        <v>2183</v>
      </c>
      <c r="E66" s="14">
        <f t="shared" si="1"/>
        <v>88.641999999999996</v>
      </c>
      <c r="F66" s="14">
        <v>108.1</v>
      </c>
      <c r="G66" s="2"/>
    </row>
    <row r="67" spans="1:7" s="12" customFormat="1" ht="10.5" customHeight="1">
      <c r="A67" s="1" t="s">
        <v>2159</v>
      </c>
      <c r="B67" s="1" t="s">
        <v>2203</v>
      </c>
      <c r="C67" s="1" t="s">
        <v>3</v>
      </c>
      <c r="D67" s="1" t="s">
        <v>2184</v>
      </c>
      <c r="E67" s="14">
        <f t="shared" si="1"/>
        <v>88.641999999999996</v>
      </c>
      <c r="F67" s="14">
        <v>108.1</v>
      </c>
      <c r="G67" s="2"/>
    </row>
    <row r="68" spans="1:7" s="12" customFormat="1" ht="10.5" customHeight="1">
      <c r="A68" s="1" t="s">
        <v>2167</v>
      </c>
      <c r="B68" s="1" t="s">
        <v>2204</v>
      </c>
      <c r="C68" s="1" t="s">
        <v>3</v>
      </c>
      <c r="D68" s="1" t="s">
        <v>2192</v>
      </c>
      <c r="E68" s="14">
        <f t="shared" si="1"/>
        <v>92.74199999999999</v>
      </c>
      <c r="F68" s="14">
        <v>113.1</v>
      </c>
      <c r="G68" s="2"/>
    </row>
    <row r="69" spans="1:7" s="12" customFormat="1" ht="10.5" customHeight="1">
      <c r="A69" s="1" t="s">
        <v>2168</v>
      </c>
      <c r="B69" s="1" t="s">
        <v>2205</v>
      </c>
      <c r="C69" s="1" t="s">
        <v>3</v>
      </c>
      <c r="D69" s="1" t="s">
        <v>2193</v>
      </c>
      <c r="E69" s="14">
        <f t="shared" si="1"/>
        <v>92.74199999999999</v>
      </c>
      <c r="F69" s="14">
        <v>113.1</v>
      </c>
      <c r="G69" s="2"/>
    </row>
    <row r="70" spans="1:7" s="12" customFormat="1" ht="10.5" customHeight="1">
      <c r="A70" s="1" t="s">
        <v>2169</v>
      </c>
      <c r="B70" s="1" t="s">
        <v>2206</v>
      </c>
      <c r="C70" s="1" t="s">
        <v>3</v>
      </c>
      <c r="D70" s="1" t="s">
        <v>2194</v>
      </c>
      <c r="E70" s="14">
        <f t="shared" si="1"/>
        <v>92.74199999999999</v>
      </c>
      <c r="F70" s="14">
        <v>113.1</v>
      </c>
      <c r="G70" s="2"/>
    </row>
    <row r="71" spans="1:7" s="12" customFormat="1" ht="10.5" customHeight="1">
      <c r="A71" s="1" t="s">
        <v>2170</v>
      </c>
      <c r="B71" s="1" t="s">
        <v>2207</v>
      </c>
      <c r="C71" s="1" t="s">
        <v>3</v>
      </c>
      <c r="D71" s="1" t="s">
        <v>2195</v>
      </c>
      <c r="E71" s="14">
        <f t="shared" si="1"/>
        <v>92.74199999999999</v>
      </c>
      <c r="F71" s="14">
        <v>113.1</v>
      </c>
      <c r="G71" s="2"/>
    </row>
    <row r="72" spans="1:7" ht="10.5" customHeight="1">
      <c r="A72" s="1" t="s">
        <v>215</v>
      </c>
      <c r="B72" s="1" t="s">
        <v>214</v>
      </c>
      <c r="C72" s="1" t="s">
        <v>3</v>
      </c>
      <c r="D72" s="1" t="s">
        <v>216</v>
      </c>
      <c r="E72" s="14">
        <f t="shared" si="1"/>
        <v>81.179999999999993</v>
      </c>
      <c r="F72" s="14">
        <v>99</v>
      </c>
      <c r="G72" s="2"/>
    </row>
    <row r="73" spans="1:7" ht="10.5" customHeight="1">
      <c r="A73" s="1" t="s">
        <v>519</v>
      </c>
      <c r="B73" s="1" t="s">
        <v>518</v>
      </c>
      <c r="C73" s="1" t="s">
        <v>3</v>
      </c>
      <c r="D73" s="1" t="s">
        <v>520</v>
      </c>
      <c r="E73" s="14">
        <f t="shared" si="1"/>
        <v>717.5</v>
      </c>
      <c r="F73" s="14">
        <v>875</v>
      </c>
      <c r="G73" s="2"/>
    </row>
    <row r="74" spans="1:7" ht="10.5" customHeight="1">
      <c r="A74" s="1" t="s">
        <v>522</v>
      </c>
      <c r="B74" s="1" t="s">
        <v>521</v>
      </c>
      <c r="C74" s="1" t="s">
        <v>3</v>
      </c>
      <c r="D74" s="1" t="s">
        <v>523</v>
      </c>
      <c r="E74" s="14">
        <f t="shared" si="1"/>
        <v>47.314</v>
      </c>
      <c r="F74" s="14">
        <v>57.7</v>
      </c>
      <c r="G74" s="2"/>
    </row>
    <row r="75" spans="1:7" ht="10.5" customHeight="1">
      <c r="A75" s="1" t="s">
        <v>545</v>
      </c>
      <c r="B75" s="1" t="s">
        <v>546</v>
      </c>
      <c r="C75" s="1" t="s">
        <v>3</v>
      </c>
      <c r="D75" s="1" t="s">
        <v>547</v>
      </c>
      <c r="E75" s="14">
        <f t="shared" si="1"/>
        <v>32.225999999999999</v>
      </c>
      <c r="F75" s="14">
        <v>39.299999999999997</v>
      </c>
      <c r="G75" s="2"/>
    </row>
    <row r="76" spans="1:7" ht="10.5" customHeight="1">
      <c r="A76" s="1" t="s">
        <v>549</v>
      </c>
      <c r="B76" s="1" t="s">
        <v>548</v>
      </c>
      <c r="C76" s="1" t="s">
        <v>3</v>
      </c>
      <c r="D76" s="1" t="s">
        <v>550</v>
      </c>
      <c r="E76" s="14">
        <f t="shared" si="1"/>
        <v>37.555999999999997</v>
      </c>
      <c r="F76" s="14">
        <v>45.8</v>
      </c>
      <c r="G76" s="11"/>
    </row>
    <row r="77" spans="1:7" ht="10.5" customHeight="1">
      <c r="A77" s="1" t="s">
        <v>551</v>
      </c>
      <c r="B77" s="1" t="s">
        <v>552</v>
      </c>
      <c r="C77" s="1" t="s">
        <v>3</v>
      </c>
      <c r="D77" s="1" t="s">
        <v>553</v>
      </c>
      <c r="E77" s="14">
        <f t="shared" si="1"/>
        <v>35.341999999999999</v>
      </c>
      <c r="F77" s="14">
        <v>43.1</v>
      </c>
      <c r="G77" s="11"/>
    </row>
    <row r="78" spans="1:7" ht="10.5" customHeight="1">
      <c r="A78" s="1" t="s">
        <v>554</v>
      </c>
      <c r="B78" s="1" t="s">
        <v>555</v>
      </c>
      <c r="C78" s="1" t="s">
        <v>3</v>
      </c>
      <c r="D78" s="1" t="s">
        <v>556</v>
      </c>
      <c r="E78" s="14">
        <f t="shared" si="1"/>
        <v>35.341999999999999</v>
      </c>
      <c r="F78" s="14">
        <v>43.1</v>
      </c>
      <c r="G78" s="11"/>
    </row>
    <row r="79" spans="1:7" s="12" customFormat="1" ht="10.5" customHeight="1">
      <c r="A79" s="1" t="s">
        <v>2156</v>
      </c>
      <c r="B79" s="1" t="s">
        <v>2220</v>
      </c>
      <c r="C79" s="1" t="s">
        <v>3</v>
      </c>
      <c r="D79" s="1" t="s">
        <v>2181</v>
      </c>
      <c r="E79" s="14">
        <f t="shared" si="1"/>
        <v>34.44</v>
      </c>
      <c r="F79" s="14">
        <v>42</v>
      </c>
      <c r="G79" s="11"/>
    </row>
    <row r="80" spans="1:7" s="12" customFormat="1" ht="10.5" customHeight="1">
      <c r="A80" s="1" t="s">
        <v>2171</v>
      </c>
      <c r="B80" s="1" t="s">
        <v>2208</v>
      </c>
      <c r="C80" s="1" t="s">
        <v>3</v>
      </c>
      <c r="D80" s="1" t="s">
        <v>2196</v>
      </c>
      <c r="E80" s="14">
        <f t="shared" si="1"/>
        <v>95.858000000000004</v>
      </c>
      <c r="F80" s="14">
        <v>116.9</v>
      </c>
      <c r="G80" s="11"/>
    </row>
    <row r="81" spans="1:7" s="12" customFormat="1" ht="10.5" customHeight="1">
      <c r="A81" s="1" t="s">
        <v>2172</v>
      </c>
      <c r="B81" s="1" t="s">
        <v>2209</v>
      </c>
      <c r="C81" s="1" t="s">
        <v>3</v>
      </c>
      <c r="D81" s="1" t="s">
        <v>2197</v>
      </c>
      <c r="E81" s="14">
        <f t="shared" si="1"/>
        <v>95.858000000000004</v>
      </c>
      <c r="F81" s="14">
        <v>116.9</v>
      </c>
      <c r="G81" s="11"/>
    </row>
    <row r="82" spans="1:7" s="12" customFormat="1" ht="10.5" customHeight="1">
      <c r="A82" s="1" t="s">
        <v>2173</v>
      </c>
      <c r="B82" s="1" t="s">
        <v>2210</v>
      </c>
      <c r="C82" s="1" t="s">
        <v>3</v>
      </c>
      <c r="D82" s="1" t="s">
        <v>2198</v>
      </c>
      <c r="E82" s="14">
        <f t="shared" si="1"/>
        <v>95.858000000000004</v>
      </c>
      <c r="F82" s="14">
        <v>116.9</v>
      </c>
      <c r="G82" s="11"/>
    </row>
    <row r="83" spans="1:7" s="12" customFormat="1" ht="10.5" customHeight="1">
      <c r="A83" s="1" t="s">
        <v>2174</v>
      </c>
      <c r="B83" s="1" t="s">
        <v>2211</v>
      </c>
      <c r="C83" s="1" t="s">
        <v>3</v>
      </c>
      <c r="D83" s="1" t="s">
        <v>2199</v>
      </c>
      <c r="E83" s="14">
        <f t="shared" si="1"/>
        <v>95.858000000000004</v>
      </c>
      <c r="F83" s="14">
        <v>116.9</v>
      </c>
      <c r="G83" s="11"/>
    </row>
    <row r="84" spans="1:7" ht="10.5" customHeight="1">
      <c r="A84" s="1" t="s">
        <v>578</v>
      </c>
      <c r="B84" s="1" t="s">
        <v>577</v>
      </c>
      <c r="C84" s="1" t="s">
        <v>3</v>
      </c>
      <c r="D84" s="1" t="s">
        <v>579</v>
      </c>
      <c r="E84" s="14">
        <f t="shared" si="1"/>
        <v>364.9</v>
      </c>
      <c r="F84" s="14">
        <v>445</v>
      </c>
      <c r="G84" s="11"/>
    </row>
    <row r="85" spans="1:7" ht="10.5" customHeight="1">
      <c r="A85" s="1" t="s">
        <v>581</v>
      </c>
      <c r="B85" s="1" t="s">
        <v>580</v>
      </c>
      <c r="C85" s="1" t="s">
        <v>3</v>
      </c>
      <c r="D85" s="1" t="s">
        <v>582</v>
      </c>
      <c r="E85" s="14">
        <f t="shared" si="1"/>
        <v>504.29999999999995</v>
      </c>
      <c r="F85" s="14">
        <v>615</v>
      </c>
      <c r="G85" s="11"/>
    </row>
    <row r="86" spans="1:7" ht="10.5" customHeight="1">
      <c r="A86" s="1" t="s">
        <v>584</v>
      </c>
      <c r="B86" s="1" t="s">
        <v>583</v>
      </c>
      <c r="C86" s="1" t="s">
        <v>3</v>
      </c>
      <c r="D86" s="1" t="s">
        <v>585</v>
      </c>
      <c r="E86" s="14">
        <f t="shared" si="1"/>
        <v>85.525999999999996</v>
      </c>
      <c r="F86" s="14">
        <v>104.3</v>
      </c>
      <c r="G86" s="11"/>
    </row>
    <row r="87" spans="1:7" ht="10.5" customHeight="1">
      <c r="A87" s="1" t="s">
        <v>587</v>
      </c>
      <c r="B87" s="1" t="s">
        <v>586</v>
      </c>
      <c r="C87" s="1" t="s">
        <v>3</v>
      </c>
      <c r="D87" s="1" t="s">
        <v>588</v>
      </c>
      <c r="E87" s="14">
        <f t="shared" si="1"/>
        <v>79.211999999999989</v>
      </c>
      <c r="F87" s="14">
        <v>96.6</v>
      </c>
      <c r="G87" s="11"/>
    </row>
    <row r="88" spans="1:7" ht="10.5" customHeight="1">
      <c r="A88" s="1" t="s">
        <v>590</v>
      </c>
      <c r="B88" s="1" t="s">
        <v>589</v>
      </c>
      <c r="C88" s="1" t="s">
        <v>3</v>
      </c>
      <c r="D88" s="1" t="s">
        <v>591</v>
      </c>
      <c r="E88" s="14">
        <f t="shared" si="1"/>
        <v>79.211999999999989</v>
      </c>
      <c r="F88" s="14">
        <v>96.6</v>
      </c>
      <c r="G88" s="2"/>
    </row>
    <row r="89" spans="1:7" s="12" customFormat="1" ht="10.5" customHeight="1">
      <c r="A89" s="1" t="s">
        <v>2160</v>
      </c>
      <c r="B89" s="1" t="s">
        <v>2215</v>
      </c>
      <c r="C89" s="1" t="s">
        <v>3</v>
      </c>
      <c r="D89" s="1" t="s">
        <v>2185</v>
      </c>
      <c r="E89" s="14">
        <f t="shared" si="1"/>
        <v>162.76999999999998</v>
      </c>
      <c r="F89" s="14">
        <v>198.5</v>
      </c>
      <c r="G89" s="2"/>
    </row>
    <row r="90" spans="1:7" s="12" customFormat="1" ht="10.5" customHeight="1">
      <c r="A90" s="1" t="s">
        <v>2161</v>
      </c>
      <c r="B90" s="1" t="s">
        <v>2212</v>
      </c>
      <c r="C90" s="1" t="s">
        <v>3</v>
      </c>
      <c r="D90" s="1" t="s">
        <v>2186</v>
      </c>
      <c r="E90" s="14">
        <f t="shared" si="1"/>
        <v>162.76999999999998</v>
      </c>
      <c r="F90" s="14">
        <v>198.5</v>
      </c>
      <c r="G90" s="2"/>
    </row>
    <row r="91" spans="1:7" s="12" customFormat="1" ht="10.5" customHeight="1">
      <c r="A91" s="1" t="s">
        <v>2162</v>
      </c>
      <c r="B91" s="1" t="s">
        <v>2213</v>
      </c>
      <c r="C91" s="1" t="s">
        <v>3</v>
      </c>
      <c r="D91" s="1" t="s">
        <v>2187</v>
      </c>
      <c r="E91" s="14">
        <f t="shared" si="1"/>
        <v>162.76999999999998</v>
      </c>
      <c r="F91" s="14">
        <v>198.5</v>
      </c>
      <c r="G91" s="2"/>
    </row>
    <row r="92" spans="1:7" s="12" customFormat="1" ht="10.5" customHeight="1">
      <c r="A92" s="1" t="s">
        <v>2163</v>
      </c>
      <c r="B92" s="1" t="s">
        <v>2214</v>
      </c>
      <c r="C92" s="1" t="s">
        <v>3</v>
      </c>
      <c r="D92" s="1" t="s">
        <v>2188</v>
      </c>
      <c r="E92" s="14">
        <f t="shared" si="1"/>
        <v>162.76999999999998</v>
      </c>
      <c r="F92" s="14">
        <v>198.5</v>
      </c>
      <c r="G92" s="2"/>
    </row>
    <row r="93" spans="1:7" ht="10.5" customHeight="1">
      <c r="A93" s="1" t="s">
        <v>595</v>
      </c>
      <c r="B93" s="1" t="s">
        <v>596</v>
      </c>
      <c r="C93" s="1" t="s">
        <v>3</v>
      </c>
      <c r="D93" s="1" t="s">
        <v>597</v>
      </c>
      <c r="E93" s="14">
        <f t="shared" si="1"/>
        <v>43.05</v>
      </c>
      <c r="F93" s="14">
        <v>52.5</v>
      </c>
      <c r="G93" s="11"/>
    </row>
    <row r="94" spans="1:7" ht="10.5" customHeight="1">
      <c r="A94" s="1" t="s">
        <v>598</v>
      </c>
      <c r="B94" s="1" t="s">
        <v>599</v>
      </c>
      <c r="C94" s="1" t="s">
        <v>3</v>
      </c>
      <c r="D94" s="1" t="s">
        <v>600</v>
      </c>
      <c r="E94" s="14">
        <f t="shared" si="1"/>
        <v>43.05</v>
      </c>
      <c r="F94" s="14">
        <v>52.5</v>
      </c>
      <c r="G94" s="11"/>
    </row>
    <row r="95" spans="1:7" ht="10.5" customHeight="1">
      <c r="A95" s="1" t="s">
        <v>601</v>
      </c>
      <c r="B95" s="1" t="s">
        <v>602</v>
      </c>
      <c r="C95" s="1" t="s">
        <v>3</v>
      </c>
      <c r="D95" s="1" t="s">
        <v>603</v>
      </c>
      <c r="E95" s="14">
        <f t="shared" si="1"/>
        <v>43.05</v>
      </c>
      <c r="F95" s="14">
        <v>52.5</v>
      </c>
      <c r="G95" s="11"/>
    </row>
    <row r="96" spans="1:7" ht="10.5" customHeight="1">
      <c r="A96" s="1" t="s">
        <v>604</v>
      </c>
      <c r="B96" s="1" t="s">
        <v>605</v>
      </c>
      <c r="C96" s="1" t="s">
        <v>3</v>
      </c>
      <c r="D96" s="1" t="s">
        <v>606</v>
      </c>
      <c r="E96" s="14">
        <f t="shared" si="1"/>
        <v>43.05</v>
      </c>
      <c r="F96" s="14">
        <v>52.5</v>
      </c>
      <c r="G96" s="11"/>
    </row>
    <row r="97" spans="1:7" ht="10.5" customHeight="1">
      <c r="A97" s="1" t="s">
        <v>607</v>
      </c>
      <c r="B97" s="1" t="s">
        <v>608</v>
      </c>
      <c r="C97" s="1" t="s">
        <v>3</v>
      </c>
      <c r="D97" s="1" t="s">
        <v>609</v>
      </c>
      <c r="E97" s="14">
        <f t="shared" si="1"/>
        <v>43.05</v>
      </c>
      <c r="F97" s="14">
        <v>52.5</v>
      </c>
      <c r="G97" s="2"/>
    </row>
    <row r="98" spans="1:7" ht="10.5" customHeight="1">
      <c r="A98" s="1" t="s">
        <v>613</v>
      </c>
      <c r="B98" s="1" t="s">
        <v>612</v>
      </c>
      <c r="C98" s="1" t="s">
        <v>3</v>
      </c>
      <c r="D98" s="1" t="s">
        <v>614</v>
      </c>
      <c r="E98" s="14">
        <f t="shared" si="1"/>
        <v>3632.6</v>
      </c>
      <c r="F98" s="14">
        <v>4430</v>
      </c>
      <c r="G98" s="2"/>
    </row>
    <row r="99" spans="1:7" s="12" customFormat="1" ht="10.5" customHeight="1">
      <c r="A99" s="1" t="s">
        <v>1830</v>
      </c>
      <c r="B99" s="1" t="s">
        <v>1831</v>
      </c>
      <c r="C99" s="1" t="s">
        <v>3</v>
      </c>
      <c r="D99" s="1" t="s">
        <v>1832</v>
      </c>
      <c r="E99" s="14">
        <f t="shared" si="1"/>
        <v>3517.7999999999997</v>
      </c>
      <c r="F99" s="14">
        <v>4290</v>
      </c>
      <c r="G99" s="11" t="s">
        <v>1570</v>
      </c>
    </row>
    <row r="100" spans="1:7" ht="10.5" customHeight="1">
      <c r="A100" s="1" t="s">
        <v>698</v>
      </c>
      <c r="B100" s="1" t="s">
        <v>697</v>
      </c>
      <c r="C100" s="1" t="s">
        <v>3</v>
      </c>
      <c r="D100" s="1" t="s">
        <v>699</v>
      </c>
      <c r="E100" s="14">
        <f t="shared" si="1"/>
        <v>13.53</v>
      </c>
      <c r="F100" s="14">
        <v>16.5</v>
      </c>
      <c r="G100" s="2"/>
    </row>
    <row r="101" spans="1:7" ht="10.5" customHeight="1">
      <c r="A101" s="1" t="s">
        <v>701</v>
      </c>
      <c r="B101" s="1" t="s">
        <v>700</v>
      </c>
      <c r="C101" s="1" t="s">
        <v>3</v>
      </c>
      <c r="D101" s="1" t="s">
        <v>702</v>
      </c>
      <c r="E101" s="14">
        <f t="shared" si="1"/>
        <v>13.53</v>
      </c>
      <c r="F101" s="14">
        <v>16.5</v>
      </c>
      <c r="G101" s="2"/>
    </row>
    <row r="102" spans="1:7" ht="10.5" customHeight="1">
      <c r="A102" s="1" t="s">
        <v>713</v>
      </c>
      <c r="B102" s="1" t="s">
        <v>714</v>
      </c>
      <c r="C102" s="1" t="s">
        <v>3</v>
      </c>
      <c r="D102" s="1" t="s">
        <v>715</v>
      </c>
      <c r="E102" s="14">
        <f t="shared" si="1"/>
        <v>17.712</v>
      </c>
      <c r="F102" s="14">
        <v>21.6</v>
      </c>
      <c r="G102" s="11"/>
    </row>
    <row r="103" spans="1:7" ht="10.5" customHeight="1">
      <c r="A103" s="1" t="s">
        <v>717</v>
      </c>
      <c r="B103" s="1" t="s">
        <v>716</v>
      </c>
      <c r="C103" s="1" t="s">
        <v>3</v>
      </c>
      <c r="D103" s="1" t="s">
        <v>718</v>
      </c>
      <c r="E103" s="14">
        <f t="shared" si="1"/>
        <v>1131.5999999999999</v>
      </c>
      <c r="F103" s="14">
        <v>1380</v>
      </c>
      <c r="G103" s="11"/>
    </row>
    <row r="104" spans="1:7" ht="10.5" customHeight="1">
      <c r="A104" s="1" t="s">
        <v>720</v>
      </c>
      <c r="B104" s="1" t="s">
        <v>719</v>
      </c>
      <c r="C104" s="1" t="s">
        <v>3</v>
      </c>
      <c r="D104" s="1" t="s">
        <v>721</v>
      </c>
      <c r="E104" s="14">
        <f t="shared" si="1"/>
        <v>1041.3999999999999</v>
      </c>
      <c r="F104" s="14">
        <v>1270</v>
      </c>
      <c r="G104" s="11"/>
    </row>
    <row r="105" spans="1:7" ht="10.5" customHeight="1">
      <c r="A105" s="1" t="s">
        <v>723</v>
      </c>
      <c r="B105" s="1" t="s">
        <v>722</v>
      </c>
      <c r="C105" s="1" t="s">
        <v>3</v>
      </c>
      <c r="D105" s="1" t="s">
        <v>724</v>
      </c>
      <c r="E105" s="14">
        <f t="shared" si="1"/>
        <v>545.29999999999995</v>
      </c>
      <c r="F105" s="14">
        <v>665</v>
      </c>
      <c r="G105" s="11"/>
    </row>
    <row r="106" spans="1:7" s="12" customFormat="1" ht="10.5" customHeight="1">
      <c r="A106" s="12" t="s">
        <v>2015</v>
      </c>
      <c r="B106" s="1" t="s">
        <v>2111</v>
      </c>
      <c r="C106" s="1" t="s">
        <v>3</v>
      </c>
      <c r="D106" s="1" t="s">
        <v>2071</v>
      </c>
      <c r="E106" s="14">
        <f t="shared" si="1"/>
        <v>545.29999999999995</v>
      </c>
      <c r="F106" s="14">
        <v>665</v>
      </c>
      <c r="G106" s="11"/>
    </row>
    <row r="107" spans="1:7" s="12" customFormat="1" ht="10.5" customHeight="1">
      <c r="A107" s="12" t="s">
        <v>2017</v>
      </c>
      <c r="B107" s="1" t="s">
        <v>2112</v>
      </c>
      <c r="C107" s="1" t="s">
        <v>3</v>
      </c>
      <c r="D107" s="1" t="s">
        <v>2073</v>
      </c>
      <c r="E107" s="14">
        <f t="shared" si="1"/>
        <v>545.29999999999995</v>
      </c>
      <c r="F107" s="14">
        <v>665</v>
      </c>
      <c r="G107" s="11"/>
    </row>
    <row r="108" spans="1:7" s="12" customFormat="1" ht="10.5" customHeight="1">
      <c r="A108" s="12" t="s">
        <v>2018</v>
      </c>
      <c r="B108" s="1" t="s">
        <v>2113</v>
      </c>
      <c r="C108" s="1" t="s">
        <v>3</v>
      </c>
      <c r="D108" s="1" t="s">
        <v>2074</v>
      </c>
      <c r="E108" s="14">
        <f t="shared" si="1"/>
        <v>545.29999999999995</v>
      </c>
      <c r="F108" s="14">
        <v>665</v>
      </c>
      <c r="G108" s="11"/>
    </row>
    <row r="109" spans="1:7" s="12" customFormat="1" ht="10.5" customHeight="1">
      <c r="A109" s="12" t="s">
        <v>2019</v>
      </c>
      <c r="B109" s="1" t="s">
        <v>2114</v>
      </c>
      <c r="C109" s="1" t="s">
        <v>3</v>
      </c>
      <c r="D109" s="1" t="s">
        <v>2075</v>
      </c>
      <c r="E109" s="14">
        <f t="shared" si="1"/>
        <v>545.29999999999995</v>
      </c>
      <c r="F109" s="14">
        <v>665</v>
      </c>
      <c r="G109" s="11"/>
    </row>
    <row r="110" spans="1:7" s="12" customFormat="1" ht="10.5" customHeight="1">
      <c r="A110" s="12" t="s">
        <v>2020</v>
      </c>
      <c r="B110" s="1" t="s">
        <v>2115</v>
      </c>
      <c r="C110" s="1" t="s">
        <v>3</v>
      </c>
      <c r="D110" s="1" t="s">
        <v>2076</v>
      </c>
      <c r="E110" s="14">
        <f t="shared" si="1"/>
        <v>545.29999999999995</v>
      </c>
      <c r="F110" s="14">
        <v>665</v>
      </c>
      <c r="G110" s="11"/>
    </row>
    <row r="111" spans="1:7" ht="10.5" customHeight="1">
      <c r="A111" s="1" t="s">
        <v>726</v>
      </c>
      <c r="B111" s="1" t="s">
        <v>725</v>
      </c>
      <c r="C111" s="1" t="s">
        <v>3</v>
      </c>
      <c r="D111" s="1" t="s">
        <v>727</v>
      </c>
      <c r="E111" s="14">
        <f t="shared" si="1"/>
        <v>680.59999999999991</v>
      </c>
      <c r="F111" s="14">
        <v>830</v>
      </c>
      <c r="G111" s="11"/>
    </row>
    <row r="112" spans="1:7" s="12" customFormat="1" ht="10.5" customHeight="1">
      <c r="A112" s="12" t="s">
        <v>2016</v>
      </c>
      <c r="B112" s="1" t="s">
        <v>2116</v>
      </c>
      <c r="C112" s="1" t="s">
        <v>3</v>
      </c>
      <c r="D112" s="1" t="s">
        <v>2072</v>
      </c>
      <c r="E112" s="14">
        <f t="shared" si="1"/>
        <v>680.59999999999991</v>
      </c>
      <c r="F112" s="14">
        <v>830</v>
      </c>
      <c r="G112" s="11"/>
    </row>
    <row r="113" spans="1:7" s="12" customFormat="1" ht="10.5" customHeight="1">
      <c r="A113" s="12" t="s">
        <v>2021</v>
      </c>
      <c r="B113" s="1" t="s">
        <v>2077</v>
      </c>
      <c r="C113" s="1" t="s">
        <v>3</v>
      </c>
      <c r="D113" s="1" t="s">
        <v>2118</v>
      </c>
      <c r="E113" s="14">
        <f t="shared" si="1"/>
        <v>680.59999999999991</v>
      </c>
      <c r="F113" s="14">
        <v>830</v>
      </c>
      <c r="G113" s="11"/>
    </row>
    <row r="114" spans="1:7" s="12" customFormat="1" ht="10.5" customHeight="1">
      <c r="A114" s="12" t="s">
        <v>2022</v>
      </c>
      <c r="B114" s="1" t="s">
        <v>2078</v>
      </c>
      <c r="C114" s="1" t="s">
        <v>3</v>
      </c>
      <c r="D114" s="1" t="s">
        <v>2119</v>
      </c>
      <c r="E114" s="14">
        <f t="shared" ref="E114:E175" si="2">F114*0.82</f>
        <v>680.59999999999991</v>
      </c>
      <c r="F114" s="14">
        <v>830</v>
      </c>
      <c r="G114" s="11"/>
    </row>
    <row r="115" spans="1:7" s="12" customFormat="1" ht="10.5" customHeight="1">
      <c r="A115" s="12" t="s">
        <v>2023</v>
      </c>
      <c r="B115" s="1" t="s">
        <v>2117</v>
      </c>
      <c r="C115" s="1" t="s">
        <v>3</v>
      </c>
      <c r="D115" s="1" t="s">
        <v>2079</v>
      </c>
      <c r="E115" s="14">
        <f t="shared" si="2"/>
        <v>680.59999999999991</v>
      </c>
      <c r="F115" s="14">
        <v>830</v>
      </c>
      <c r="G115" s="11"/>
    </row>
    <row r="116" spans="1:7" s="12" customFormat="1" ht="10.5" customHeight="1">
      <c r="A116" s="12" t="s">
        <v>2024</v>
      </c>
      <c r="B116" s="1" t="s">
        <v>2080</v>
      </c>
      <c r="C116" s="1" t="s">
        <v>3</v>
      </c>
      <c r="D116" s="1" t="s">
        <v>2120</v>
      </c>
      <c r="E116" s="14">
        <f t="shared" si="2"/>
        <v>680.59999999999991</v>
      </c>
      <c r="F116" s="14">
        <v>830</v>
      </c>
      <c r="G116" s="11"/>
    </row>
    <row r="117" spans="1:7" ht="10.5" customHeight="1">
      <c r="A117" s="1" t="s">
        <v>730</v>
      </c>
      <c r="B117" s="1" t="s">
        <v>729</v>
      </c>
      <c r="C117" s="1" t="s">
        <v>3</v>
      </c>
      <c r="D117" s="1" t="s">
        <v>731</v>
      </c>
      <c r="E117" s="14">
        <f t="shared" si="2"/>
        <v>967.59999999999991</v>
      </c>
      <c r="F117" s="14">
        <v>1180</v>
      </c>
      <c r="G117" s="11"/>
    </row>
    <row r="118" spans="1:7" ht="10.5" customHeight="1">
      <c r="A118" s="1" t="s">
        <v>733</v>
      </c>
      <c r="B118" s="1" t="s">
        <v>732</v>
      </c>
      <c r="C118" s="1" t="s">
        <v>3</v>
      </c>
      <c r="D118" s="1" t="s">
        <v>734</v>
      </c>
      <c r="E118" s="14">
        <f t="shared" si="2"/>
        <v>3386.6</v>
      </c>
      <c r="F118" s="14">
        <v>4130</v>
      </c>
      <c r="G118" s="11"/>
    </row>
    <row r="119" spans="1:7" ht="10.5" customHeight="1">
      <c r="A119" s="1" t="s">
        <v>736</v>
      </c>
      <c r="B119" s="1" t="s">
        <v>735</v>
      </c>
      <c r="C119" s="1" t="s">
        <v>3</v>
      </c>
      <c r="D119" s="1" t="s">
        <v>737</v>
      </c>
      <c r="E119" s="14">
        <f t="shared" si="2"/>
        <v>3386.6</v>
      </c>
      <c r="F119" s="14">
        <v>4130</v>
      </c>
      <c r="G119" s="11"/>
    </row>
    <row r="120" spans="1:7" ht="10.5" customHeight="1">
      <c r="A120" s="1" t="s">
        <v>739</v>
      </c>
      <c r="B120" s="1" t="s">
        <v>738</v>
      </c>
      <c r="C120" s="1" t="s">
        <v>3</v>
      </c>
      <c r="D120" s="1" t="s">
        <v>740</v>
      </c>
      <c r="E120" s="14">
        <f t="shared" si="2"/>
        <v>463.29999999999995</v>
      </c>
      <c r="F120" s="14">
        <v>565</v>
      </c>
      <c r="G120" s="11"/>
    </row>
    <row r="121" spans="1:7" s="12" customFormat="1" ht="10.5" customHeight="1">
      <c r="A121" s="12" t="s">
        <v>2031</v>
      </c>
      <c r="B121" s="1" t="s">
        <v>2095</v>
      </c>
      <c r="C121" s="1" t="s">
        <v>3</v>
      </c>
      <c r="D121" s="1" t="s">
        <v>2087</v>
      </c>
      <c r="E121" s="14">
        <f t="shared" si="2"/>
        <v>463.29999999999995</v>
      </c>
      <c r="F121" s="14">
        <v>565</v>
      </c>
      <c r="G121" s="11"/>
    </row>
    <row r="122" spans="1:7" ht="10.5" customHeight="1">
      <c r="A122" s="1" t="s">
        <v>742</v>
      </c>
      <c r="B122" s="1" t="s">
        <v>741</v>
      </c>
      <c r="C122" s="1" t="s">
        <v>3</v>
      </c>
      <c r="D122" s="1" t="s">
        <v>743</v>
      </c>
      <c r="E122" s="14">
        <f t="shared" si="2"/>
        <v>463.29999999999995</v>
      </c>
      <c r="F122" s="14">
        <v>565</v>
      </c>
      <c r="G122" s="11"/>
    </row>
    <row r="123" spans="1:7" ht="10.5" customHeight="1">
      <c r="A123" s="1" t="s">
        <v>745</v>
      </c>
      <c r="B123" s="1" t="s">
        <v>744</v>
      </c>
      <c r="C123" s="1" t="s">
        <v>3</v>
      </c>
      <c r="D123" s="1" t="s">
        <v>746</v>
      </c>
      <c r="E123" s="14">
        <f t="shared" si="2"/>
        <v>943</v>
      </c>
      <c r="F123" s="14">
        <v>1150</v>
      </c>
      <c r="G123" s="11"/>
    </row>
    <row r="124" spans="1:7" ht="10.5" customHeight="1">
      <c r="A124" s="1" t="s">
        <v>748</v>
      </c>
      <c r="B124" s="1" t="s">
        <v>747</v>
      </c>
      <c r="C124" s="1" t="s">
        <v>3</v>
      </c>
      <c r="D124" s="1" t="s">
        <v>749</v>
      </c>
      <c r="E124" s="14">
        <f t="shared" si="2"/>
        <v>943</v>
      </c>
      <c r="F124" s="14">
        <v>1150</v>
      </c>
      <c r="G124" s="11"/>
    </row>
    <row r="125" spans="1:7" s="12" customFormat="1" ht="10.5" customHeight="1">
      <c r="A125" s="12" t="s">
        <v>2032</v>
      </c>
      <c r="B125" s="1" t="s">
        <v>2096</v>
      </c>
      <c r="C125" s="1" t="s">
        <v>3</v>
      </c>
      <c r="D125" s="1" t="s">
        <v>2088</v>
      </c>
      <c r="E125" s="14">
        <f t="shared" si="2"/>
        <v>943</v>
      </c>
      <c r="F125" s="14">
        <v>1150</v>
      </c>
      <c r="G125" s="11"/>
    </row>
    <row r="126" spans="1:7" ht="10.5" customHeight="1">
      <c r="A126" s="1" t="s">
        <v>751</v>
      </c>
      <c r="B126" s="1" t="s">
        <v>750</v>
      </c>
      <c r="C126" s="1" t="s">
        <v>3</v>
      </c>
      <c r="D126" s="1" t="s">
        <v>752</v>
      </c>
      <c r="E126" s="14">
        <f t="shared" si="2"/>
        <v>943</v>
      </c>
      <c r="F126" s="14">
        <v>1150</v>
      </c>
      <c r="G126" s="11"/>
    </row>
    <row r="127" spans="1:7" ht="10.5" customHeight="1">
      <c r="A127" s="1" t="s">
        <v>754</v>
      </c>
      <c r="B127" s="1" t="s">
        <v>753</v>
      </c>
      <c r="C127" s="1" t="s">
        <v>3</v>
      </c>
      <c r="D127" s="1" t="s">
        <v>755</v>
      </c>
      <c r="E127" s="14">
        <f t="shared" si="2"/>
        <v>1451.3999999999999</v>
      </c>
      <c r="F127" s="14">
        <v>1770</v>
      </c>
      <c r="G127" s="11"/>
    </row>
    <row r="128" spans="1:7" ht="10.5" customHeight="1">
      <c r="A128" s="1" t="s">
        <v>757</v>
      </c>
      <c r="B128" s="1" t="s">
        <v>756</v>
      </c>
      <c r="C128" s="1" t="s">
        <v>3</v>
      </c>
      <c r="D128" s="1" t="s">
        <v>758</v>
      </c>
      <c r="E128" s="14">
        <f t="shared" si="2"/>
        <v>1451.3999999999999</v>
      </c>
      <c r="F128" s="14">
        <v>1770</v>
      </c>
      <c r="G128" s="11"/>
    </row>
    <row r="129" spans="1:7" s="12" customFormat="1" ht="10.5" customHeight="1">
      <c r="A129" s="1" t="s">
        <v>1822</v>
      </c>
      <c r="B129" s="1" t="s">
        <v>1823</v>
      </c>
      <c r="C129" s="1" t="s">
        <v>3</v>
      </c>
      <c r="D129" s="1" t="s">
        <v>1824</v>
      </c>
      <c r="E129" s="14">
        <f t="shared" si="2"/>
        <v>1451.3999999999999</v>
      </c>
      <c r="F129" s="14">
        <v>1770</v>
      </c>
      <c r="G129" s="11"/>
    </row>
    <row r="130" spans="1:7" s="12" customFormat="1" ht="10.5" customHeight="1">
      <c r="A130" s="1" t="s">
        <v>1656</v>
      </c>
      <c r="B130" s="1" t="s">
        <v>1657</v>
      </c>
      <c r="C130" s="1" t="s">
        <v>3</v>
      </c>
      <c r="D130" s="1" t="s">
        <v>1699</v>
      </c>
      <c r="E130" s="14">
        <f t="shared" si="2"/>
        <v>1451.3999999999999</v>
      </c>
      <c r="F130" s="14">
        <v>1770</v>
      </c>
      <c r="G130" s="11"/>
    </row>
    <row r="131" spans="1:7" ht="10.5" customHeight="1">
      <c r="A131" s="1" t="s">
        <v>760</v>
      </c>
      <c r="B131" s="1" t="s">
        <v>759</v>
      </c>
      <c r="C131" s="1" t="s">
        <v>3</v>
      </c>
      <c r="D131" s="1" t="s">
        <v>761</v>
      </c>
      <c r="E131" s="14">
        <f t="shared" si="2"/>
        <v>1451.3999999999999</v>
      </c>
      <c r="F131" s="14">
        <v>1770</v>
      </c>
      <c r="G131" s="11"/>
    </row>
    <row r="132" spans="1:7" s="12" customFormat="1" ht="10.5" customHeight="1">
      <c r="A132" s="1" t="s">
        <v>1658</v>
      </c>
      <c r="B132" s="1" t="s">
        <v>1659</v>
      </c>
      <c r="C132" s="1" t="s">
        <v>3</v>
      </c>
      <c r="D132" s="1" t="s">
        <v>1700</v>
      </c>
      <c r="E132" s="14">
        <f t="shared" si="2"/>
        <v>1451.3999999999999</v>
      </c>
      <c r="F132" s="14">
        <v>1770</v>
      </c>
      <c r="G132" s="11"/>
    </row>
    <row r="133" spans="1:7" ht="10.5" customHeight="1">
      <c r="A133" s="1" t="s">
        <v>763</v>
      </c>
      <c r="B133" s="1" t="s">
        <v>762</v>
      </c>
      <c r="C133" s="1" t="s">
        <v>3</v>
      </c>
      <c r="D133" s="1" t="s">
        <v>764</v>
      </c>
      <c r="E133" s="14">
        <f t="shared" si="2"/>
        <v>2017.1999999999998</v>
      </c>
      <c r="F133" s="14">
        <v>2460</v>
      </c>
      <c r="G133" s="11"/>
    </row>
    <row r="134" spans="1:7" s="12" customFormat="1" ht="10.5" customHeight="1">
      <c r="A134" s="12" t="s">
        <v>2029</v>
      </c>
      <c r="B134" s="1" t="s">
        <v>2094</v>
      </c>
      <c r="C134" s="1" t="s">
        <v>3</v>
      </c>
      <c r="D134" s="1" t="s">
        <v>2085</v>
      </c>
      <c r="E134" s="14">
        <f t="shared" si="2"/>
        <v>2017.1999999999998</v>
      </c>
      <c r="F134" s="14">
        <v>2460</v>
      </c>
      <c r="G134" s="11"/>
    </row>
    <row r="135" spans="1:7" s="12" customFormat="1" ht="10.5" customHeight="1">
      <c r="A135" s="1" t="s">
        <v>1660</v>
      </c>
      <c r="B135" s="1" t="s">
        <v>1661</v>
      </c>
      <c r="C135" s="1" t="s">
        <v>3</v>
      </c>
      <c r="D135" s="1" t="s">
        <v>1701</v>
      </c>
      <c r="E135" s="14">
        <f t="shared" si="2"/>
        <v>2017.1999999999998</v>
      </c>
      <c r="F135" s="14">
        <v>2460</v>
      </c>
      <c r="G135" s="11"/>
    </row>
    <row r="136" spans="1:7" ht="10.5" customHeight="1">
      <c r="A136" s="1" t="s">
        <v>766</v>
      </c>
      <c r="B136" s="1" t="s">
        <v>765</v>
      </c>
      <c r="C136" s="1" t="s">
        <v>3</v>
      </c>
      <c r="D136" s="1" t="s">
        <v>767</v>
      </c>
      <c r="E136" s="14">
        <f t="shared" si="2"/>
        <v>2017.1999999999998</v>
      </c>
      <c r="F136" s="14">
        <v>2460</v>
      </c>
      <c r="G136" s="11"/>
    </row>
    <row r="137" spans="1:7" s="12" customFormat="1" ht="10.5" customHeight="1">
      <c r="A137" s="1" t="s">
        <v>1662</v>
      </c>
      <c r="B137" s="1" t="s">
        <v>1663</v>
      </c>
      <c r="C137" s="1" t="s">
        <v>3</v>
      </c>
      <c r="D137" s="1" t="s">
        <v>1702</v>
      </c>
      <c r="E137" s="14">
        <f t="shared" si="2"/>
        <v>2017.1999999999998</v>
      </c>
      <c r="F137" s="14">
        <v>2460</v>
      </c>
      <c r="G137" s="11"/>
    </row>
    <row r="138" spans="1:7" ht="10.5" customHeight="1">
      <c r="A138" s="1" t="s">
        <v>769</v>
      </c>
      <c r="B138" s="1" t="s">
        <v>768</v>
      </c>
      <c r="C138" s="1" t="s">
        <v>3</v>
      </c>
      <c r="D138" s="1" t="s">
        <v>770</v>
      </c>
      <c r="E138" s="14">
        <f t="shared" si="2"/>
        <v>2591.1999999999998</v>
      </c>
      <c r="F138" s="14">
        <v>3160</v>
      </c>
      <c r="G138" s="11"/>
    </row>
    <row r="139" spans="1:7" s="12" customFormat="1" ht="10.5" customHeight="1">
      <c r="A139" s="1" t="s">
        <v>1819</v>
      </c>
      <c r="B139" s="1" t="s">
        <v>1820</v>
      </c>
      <c r="C139" s="1" t="s">
        <v>3</v>
      </c>
      <c r="D139" s="1" t="s">
        <v>1821</v>
      </c>
      <c r="E139" s="14">
        <f t="shared" si="2"/>
        <v>2591.1999999999998</v>
      </c>
      <c r="F139" s="14">
        <v>3160</v>
      </c>
      <c r="G139" s="11"/>
    </row>
    <row r="140" spans="1:7" s="12" customFormat="1" ht="10.5" customHeight="1">
      <c r="A140" s="1" t="s">
        <v>1664</v>
      </c>
      <c r="B140" s="1" t="s">
        <v>1665</v>
      </c>
      <c r="C140" s="1" t="s">
        <v>3</v>
      </c>
      <c r="D140" s="1" t="s">
        <v>1703</v>
      </c>
      <c r="E140" s="14">
        <f t="shared" si="2"/>
        <v>2591.1999999999998</v>
      </c>
      <c r="F140" s="14">
        <v>3160</v>
      </c>
      <c r="G140" s="11"/>
    </row>
    <row r="141" spans="1:7" ht="10.5" customHeight="1">
      <c r="A141" s="1" t="s">
        <v>772</v>
      </c>
      <c r="B141" s="1" t="s">
        <v>771</v>
      </c>
      <c r="C141" s="1" t="s">
        <v>3</v>
      </c>
      <c r="D141" s="1" t="s">
        <v>773</v>
      </c>
      <c r="E141" s="14">
        <f t="shared" si="2"/>
        <v>2591.1999999999998</v>
      </c>
      <c r="F141" s="14">
        <v>3160</v>
      </c>
      <c r="G141" s="11"/>
    </row>
    <row r="142" spans="1:7" s="12" customFormat="1" ht="10.5" customHeight="1">
      <c r="A142" s="1" t="s">
        <v>1666</v>
      </c>
      <c r="B142" s="1" t="s">
        <v>1667</v>
      </c>
      <c r="C142" s="1" t="s">
        <v>3</v>
      </c>
      <c r="D142" s="1" t="s">
        <v>1704</v>
      </c>
      <c r="E142" s="14">
        <f t="shared" si="2"/>
        <v>2591.1999999999998</v>
      </c>
      <c r="F142" s="14">
        <v>3160</v>
      </c>
      <c r="G142" s="11"/>
    </row>
    <row r="143" spans="1:7" ht="10.5" customHeight="1">
      <c r="A143" s="1" t="s">
        <v>775</v>
      </c>
      <c r="B143" s="1" t="s">
        <v>774</v>
      </c>
      <c r="C143" s="1" t="s">
        <v>3</v>
      </c>
      <c r="D143" s="1" t="s">
        <v>776</v>
      </c>
      <c r="E143" s="14">
        <f t="shared" si="2"/>
        <v>2361.6</v>
      </c>
      <c r="F143" s="14">
        <v>2880</v>
      </c>
      <c r="G143" s="11"/>
    </row>
    <row r="144" spans="1:7" ht="10.5" customHeight="1">
      <c r="A144" s="1" t="s">
        <v>778</v>
      </c>
      <c r="B144" s="1" t="s">
        <v>777</v>
      </c>
      <c r="C144" s="1" t="s">
        <v>3</v>
      </c>
      <c r="D144" s="1" t="s">
        <v>779</v>
      </c>
      <c r="E144" s="14">
        <f t="shared" si="2"/>
        <v>2361.6</v>
      </c>
      <c r="F144" s="14">
        <v>2880</v>
      </c>
      <c r="G144" s="11"/>
    </row>
    <row r="145" spans="1:7" s="12" customFormat="1" ht="10.5" customHeight="1">
      <c r="A145" s="12" t="s">
        <v>2030</v>
      </c>
      <c r="B145" s="1" t="s">
        <v>2093</v>
      </c>
      <c r="C145" s="1" t="s">
        <v>3</v>
      </c>
      <c r="D145" s="1" t="s">
        <v>2086</v>
      </c>
      <c r="E145" s="14">
        <f t="shared" si="2"/>
        <v>2361.6</v>
      </c>
      <c r="F145" s="14">
        <v>2880</v>
      </c>
      <c r="G145" s="11"/>
    </row>
    <row r="146" spans="1:7" ht="10.5" customHeight="1">
      <c r="A146" s="1" t="s">
        <v>781</v>
      </c>
      <c r="B146" s="1" t="s">
        <v>780</v>
      </c>
      <c r="C146" s="1" t="s">
        <v>3</v>
      </c>
      <c r="D146" s="1" t="s">
        <v>782</v>
      </c>
      <c r="E146" s="14">
        <f t="shared" si="2"/>
        <v>2361.6</v>
      </c>
      <c r="F146" s="14">
        <v>2880</v>
      </c>
      <c r="G146" s="11"/>
    </row>
    <row r="147" spans="1:7" ht="10.5" customHeight="1">
      <c r="A147" s="1" t="s">
        <v>784</v>
      </c>
      <c r="B147" s="1" t="s">
        <v>783</v>
      </c>
      <c r="C147" s="1" t="s">
        <v>3</v>
      </c>
      <c r="D147" s="1" t="s">
        <v>785</v>
      </c>
      <c r="E147" s="14">
        <f t="shared" si="2"/>
        <v>3198</v>
      </c>
      <c r="F147" s="14">
        <v>3900</v>
      </c>
      <c r="G147" s="11"/>
    </row>
    <row r="148" spans="1:7" s="12" customFormat="1" ht="10.5" customHeight="1">
      <c r="A148" s="1" t="s">
        <v>1873</v>
      </c>
      <c r="B148" s="1" t="s">
        <v>1874</v>
      </c>
      <c r="C148" s="1" t="s">
        <v>3</v>
      </c>
      <c r="D148" s="1" t="s">
        <v>1875</v>
      </c>
      <c r="E148" s="14">
        <f t="shared" si="2"/>
        <v>3198</v>
      </c>
      <c r="F148" s="14">
        <v>3900</v>
      </c>
      <c r="G148" s="11"/>
    </row>
    <row r="149" spans="1:7" s="12" customFormat="1" ht="10.5" customHeight="1">
      <c r="A149" s="1" t="s">
        <v>1668</v>
      </c>
      <c r="B149" s="1" t="s">
        <v>1669</v>
      </c>
      <c r="C149" s="1" t="s">
        <v>3</v>
      </c>
      <c r="D149" s="1" t="s">
        <v>1705</v>
      </c>
      <c r="E149" s="14">
        <f t="shared" si="2"/>
        <v>3198</v>
      </c>
      <c r="F149" s="14">
        <v>3900</v>
      </c>
      <c r="G149" s="11"/>
    </row>
    <row r="150" spans="1:7" ht="10.5" customHeight="1">
      <c r="A150" s="1" t="s">
        <v>787</v>
      </c>
      <c r="B150" s="1" t="s">
        <v>786</v>
      </c>
      <c r="C150" s="1" t="s">
        <v>3</v>
      </c>
      <c r="D150" s="1" t="s">
        <v>788</v>
      </c>
      <c r="E150" s="14">
        <f t="shared" si="2"/>
        <v>3198</v>
      </c>
      <c r="F150" s="14">
        <v>3900</v>
      </c>
      <c r="G150" s="11"/>
    </row>
    <row r="151" spans="1:7" s="12" customFormat="1" ht="10.5" customHeight="1">
      <c r="A151" s="1" t="s">
        <v>1720</v>
      </c>
      <c r="B151" s="1" t="s">
        <v>1721</v>
      </c>
      <c r="C151" s="1" t="s">
        <v>3</v>
      </c>
      <c r="D151" s="1" t="s">
        <v>1723</v>
      </c>
      <c r="E151" s="14">
        <f t="shared" si="2"/>
        <v>3198</v>
      </c>
      <c r="F151" s="14">
        <v>3900</v>
      </c>
      <c r="G151" s="11"/>
    </row>
    <row r="152" spans="1:7" ht="10.5" customHeight="1">
      <c r="A152" s="1" t="s">
        <v>790</v>
      </c>
      <c r="B152" s="1" t="s">
        <v>789</v>
      </c>
      <c r="C152" s="1" t="s">
        <v>3</v>
      </c>
      <c r="D152" s="1" t="s">
        <v>791</v>
      </c>
      <c r="E152" s="14">
        <f t="shared" si="2"/>
        <v>3107.7999999999997</v>
      </c>
      <c r="F152" s="14">
        <v>3790</v>
      </c>
      <c r="G152" s="11"/>
    </row>
    <row r="153" spans="1:7" ht="10.5" customHeight="1">
      <c r="A153" s="1" t="s">
        <v>793</v>
      </c>
      <c r="B153" s="1" t="s">
        <v>792</v>
      </c>
      <c r="C153" s="1" t="s">
        <v>3</v>
      </c>
      <c r="D153" s="1" t="s">
        <v>794</v>
      </c>
      <c r="E153" s="14">
        <f t="shared" si="2"/>
        <v>2697.7999999999997</v>
      </c>
      <c r="F153" s="14">
        <v>3290</v>
      </c>
      <c r="G153" s="11"/>
    </row>
    <row r="154" spans="1:7" ht="10.5" customHeight="1">
      <c r="A154" s="1" t="s">
        <v>796</v>
      </c>
      <c r="B154" s="1" t="s">
        <v>795</v>
      </c>
      <c r="C154" s="1" t="s">
        <v>3</v>
      </c>
      <c r="D154" s="1" t="s">
        <v>797</v>
      </c>
      <c r="E154" s="14">
        <f t="shared" si="2"/>
        <v>1951.6</v>
      </c>
      <c r="F154" s="14">
        <v>2380</v>
      </c>
      <c r="G154" s="11"/>
    </row>
    <row r="155" spans="1:7" ht="10.5" customHeight="1">
      <c r="A155" s="1" t="s">
        <v>799</v>
      </c>
      <c r="B155" s="1" t="s">
        <v>798</v>
      </c>
      <c r="C155" s="1" t="s">
        <v>3</v>
      </c>
      <c r="D155" s="1" t="s">
        <v>800</v>
      </c>
      <c r="E155" s="14">
        <f t="shared" si="2"/>
        <v>2222.1999999999998</v>
      </c>
      <c r="F155" s="14">
        <v>2710</v>
      </c>
      <c r="G155" s="11"/>
    </row>
    <row r="156" spans="1:7" ht="10.5" customHeight="1">
      <c r="A156" s="1" t="s">
        <v>801</v>
      </c>
      <c r="B156" s="1" t="s">
        <v>802</v>
      </c>
      <c r="C156" s="1" t="s">
        <v>3</v>
      </c>
      <c r="D156" s="1" t="s">
        <v>803</v>
      </c>
      <c r="E156" s="14">
        <f t="shared" si="2"/>
        <v>3632.6</v>
      </c>
      <c r="F156" s="9">
        <v>4430</v>
      </c>
      <c r="G156" s="11"/>
    </row>
    <row r="157" spans="1:7" ht="10.5" customHeight="1">
      <c r="A157" s="1" t="s">
        <v>805</v>
      </c>
      <c r="B157" s="1" t="s">
        <v>804</v>
      </c>
      <c r="C157" s="1" t="s">
        <v>3</v>
      </c>
      <c r="D157" s="1" t="s">
        <v>806</v>
      </c>
      <c r="E157" s="14">
        <f t="shared" si="2"/>
        <v>1041.3999999999999</v>
      </c>
      <c r="F157" s="14">
        <v>1270</v>
      </c>
      <c r="G157" s="11"/>
    </row>
    <row r="158" spans="1:7" s="12" customFormat="1" ht="10.5" customHeight="1">
      <c r="A158" s="1" t="s">
        <v>1670</v>
      </c>
      <c r="B158" s="1" t="s">
        <v>1671</v>
      </c>
      <c r="C158" s="1" t="s">
        <v>3</v>
      </c>
      <c r="D158" s="1" t="s">
        <v>1709</v>
      </c>
      <c r="E158" s="14">
        <f t="shared" si="2"/>
        <v>8290.1999999999989</v>
      </c>
      <c r="F158" s="14">
        <v>10110</v>
      </c>
      <c r="G158" s="11"/>
    </row>
    <row r="159" spans="1:7" ht="10.5" customHeight="1">
      <c r="A159" s="1" t="s">
        <v>808</v>
      </c>
      <c r="B159" s="1" t="s">
        <v>807</v>
      </c>
      <c r="C159" s="1" t="s">
        <v>3</v>
      </c>
      <c r="D159" s="1" t="s">
        <v>809</v>
      </c>
      <c r="E159" s="14">
        <f t="shared" si="2"/>
        <v>5133.2</v>
      </c>
      <c r="F159" s="14">
        <v>6260</v>
      </c>
      <c r="G159" s="2"/>
    </row>
    <row r="160" spans="1:7" s="12" customFormat="1" ht="10.5" customHeight="1">
      <c r="A160" s="1" t="s">
        <v>1672</v>
      </c>
      <c r="B160" s="1" t="s">
        <v>1673</v>
      </c>
      <c r="C160" s="1" t="s">
        <v>3</v>
      </c>
      <c r="D160" s="1" t="s">
        <v>1706</v>
      </c>
      <c r="E160" s="14">
        <f t="shared" si="2"/>
        <v>2902.7999999999997</v>
      </c>
      <c r="F160" s="14">
        <v>3540</v>
      </c>
      <c r="G160" s="11"/>
    </row>
    <row r="161" spans="1:7" ht="10.5" customHeight="1">
      <c r="A161" s="1" t="s">
        <v>811</v>
      </c>
      <c r="B161" s="1" t="s">
        <v>810</v>
      </c>
      <c r="C161" s="1" t="s">
        <v>3</v>
      </c>
      <c r="D161" s="1" t="s">
        <v>812</v>
      </c>
      <c r="E161" s="14">
        <f t="shared" si="2"/>
        <v>4067.2</v>
      </c>
      <c r="F161" s="14">
        <v>4960</v>
      </c>
      <c r="G161" s="2"/>
    </row>
    <row r="162" spans="1:7" ht="10.5" customHeight="1">
      <c r="A162" s="1" t="s">
        <v>1576</v>
      </c>
      <c r="B162" s="1" t="s">
        <v>1572</v>
      </c>
      <c r="C162" s="1" t="s">
        <v>3</v>
      </c>
      <c r="D162" s="1" t="s">
        <v>1577</v>
      </c>
      <c r="E162" s="14">
        <f t="shared" si="2"/>
        <v>2689.6</v>
      </c>
      <c r="F162" s="14">
        <v>3280</v>
      </c>
      <c r="G162" s="11"/>
    </row>
    <row r="163" spans="1:7" s="12" customFormat="1" ht="10.5" customHeight="1">
      <c r="A163" s="1" t="s">
        <v>2154</v>
      </c>
      <c r="B163" s="1" t="s">
        <v>2227</v>
      </c>
      <c r="C163" s="1" t="s">
        <v>3</v>
      </c>
      <c r="D163" s="1" t="s">
        <v>2179</v>
      </c>
      <c r="E163" s="14">
        <f t="shared" si="2"/>
        <v>2845.3999999999996</v>
      </c>
      <c r="F163" s="14">
        <v>3470</v>
      </c>
      <c r="G163" s="11" t="s">
        <v>1570</v>
      </c>
    </row>
    <row r="164" spans="1:7" ht="10.5" customHeight="1">
      <c r="A164" s="1" t="s">
        <v>813</v>
      </c>
      <c r="B164" s="1" t="s">
        <v>814</v>
      </c>
      <c r="C164" s="1" t="s">
        <v>3</v>
      </c>
      <c r="D164" s="1" t="s">
        <v>815</v>
      </c>
      <c r="E164" s="14">
        <f t="shared" si="2"/>
        <v>594.5</v>
      </c>
      <c r="F164" s="14">
        <v>725</v>
      </c>
      <c r="G164" s="2"/>
    </row>
    <row r="165" spans="1:7" ht="10.5" customHeight="1">
      <c r="A165" s="1" t="s">
        <v>816</v>
      </c>
      <c r="B165" s="1" t="s">
        <v>817</v>
      </c>
      <c r="C165" s="1" t="s">
        <v>3</v>
      </c>
      <c r="D165" s="1" t="s">
        <v>818</v>
      </c>
      <c r="E165" s="14">
        <f t="shared" si="2"/>
        <v>643.69999999999993</v>
      </c>
      <c r="F165" s="14">
        <v>785</v>
      </c>
      <c r="G165" s="2"/>
    </row>
    <row r="166" spans="1:7" ht="10.5" customHeight="1">
      <c r="A166" s="1" t="s">
        <v>819</v>
      </c>
      <c r="B166" s="1" t="s">
        <v>820</v>
      </c>
      <c r="C166" s="1" t="s">
        <v>3</v>
      </c>
      <c r="D166" s="1" t="s">
        <v>821</v>
      </c>
      <c r="E166" s="14">
        <f t="shared" si="2"/>
        <v>1804</v>
      </c>
      <c r="F166" s="14">
        <v>2200</v>
      </c>
      <c r="G166" s="2"/>
    </row>
    <row r="167" spans="1:7" ht="10.5" customHeight="1">
      <c r="A167" s="1" t="s">
        <v>823</v>
      </c>
      <c r="B167" s="1" t="s">
        <v>822</v>
      </c>
      <c r="C167" s="1" t="s">
        <v>3</v>
      </c>
      <c r="D167" s="1" t="s">
        <v>824</v>
      </c>
      <c r="E167" s="14">
        <f t="shared" si="2"/>
        <v>717.5</v>
      </c>
      <c r="F167" s="14">
        <v>875</v>
      </c>
      <c r="G167" s="2"/>
    </row>
    <row r="168" spans="1:7" ht="10.5" customHeight="1">
      <c r="A168" s="1" t="s">
        <v>826</v>
      </c>
      <c r="B168" s="1" t="s">
        <v>825</v>
      </c>
      <c r="C168" s="1" t="s">
        <v>3</v>
      </c>
      <c r="D168" s="1" t="s">
        <v>827</v>
      </c>
      <c r="E168" s="14">
        <f t="shared" si="2"/>
        <v>717.5</v>
      </c>
      <c r="F168" s="14">
        <v>875</v>
      </c>
      <c r="G168" s="2"/>
    </row>
    <row r="169" spans="1:7" ht="10.5" customHeight="1">
      <c r="A169" s="1" t="s">
        <v>829</v>
      </c>
      <c r="B169" s="1" t="s">
        <v>828</v>
      </c>
      <c r="C169" s="1" t="s">
        <v>3</v>
      </c>
      <c r="D169" s="1" t="s">
        <v>830</v>
      </c>
      <c r="E169" s="14">
        <f t="shared" si="2"/>
        <v>2041.8</v>
      </c>
      <c r="F169" s="14">
        <v>2490</v>
      </c>
      <c r="G169" s="2"/>
    </row>
    <row r="170" spans="1:7" ht="10.5" customHeight="1">
      <c r="A170" s="1" t="s">
        <v>832</v>
      </c>
      <c r="B170" s="1" t="s">
        <v>831</v>
      </c>
      <c r="C170" s="1" t="s">
        <v>3</v>
      </c>
      <c r="D170" s="1" t="s">
        <v>833</v>
      </c>
      <c r="E170" s="14">
        <f t="shared" si="2"/>
        <v>2632.2</v>
      </c>
      <c r="F170" s="14">
        <v>3210</v>
      </c>
      <c r="G170" s="2"/>
    </row>
    <row r="171" spans="1:7" ht="10.5" customHeight="1">
      <c r="A171" s="1" t="s">
        <v>835</v>
      </c>
      <c r="B171" s="1" t="s">
        <v>834</v>
      </c>
      <c r="C171" s="1" t="s">
        <v>3</v>
      </c>
      <c r="D171" s="1" t="s">
        <v>836</v>
      </c>
      <c r="E171" s="14">
        <f t="shared" si="2"/>
        <v>5625.2</v>
      </c>
      <c r="F171" s="14">
        <v>6860</v>
      </c>
      <c r="G171" s="2"/>
    </row>
    <row r="172" spans="1:7" s="12" customFormat="1" ht="10.5" customHeight="1">
      <c r="A172" s="1" t="s">
        <v>1882</v>
      </c>
      <c r="B172" s="1" t="s">
        <v>1880</v>
      </c>
      <c r="C172" s="1" t="s">
        <v>3</v>
      </c>
      <c r="D172" s="15" t="s">
        <v>1881</v>
      </c>
      <c r="E172" s="14">
        <f t="shared" si="2"/>
        <v>3681.7999999999997</v>
      </c>
      <c r="F172" s="14">
        <v>4490</v>
      </c>
      <c r="G172" s="11" t="s">
        <v>1570</v>
      </c>
    </row>
    <row r="173" spans="1:7" s="12" customFormat="1" ht="10.5" customHeight="1">
      <c r="A173" s="1" t="s">
        <v>1884</v>
      </c>
      <c r="B173" s="1" t="s">
        <v>1876</v>
      </c>
      <c r="C173" s="1" t="s">
        <v>3</v>
      </c>
      <c r="D173" s="15" t="s">
        <v>1883</v>
      </c>
      <c r="E173" s="14">
        <f t="shared" si="2"/>
        <v>3681.7999999999997</v>
      </c>
      <c r="F173" s="14">
        <v>4490</v>
      </c>
      <c r="G173" s="11" t="s">
        <v>1570</v>
      </c>
    </row>
    <row r="174" spans="1:7" s="12" customFormat="1" ht="10.5" customHeight="1">
      <c r="A174" s="1" t="s">
        <v>1885</v>
      </c>
      <c r="B174" s="1" t="s">
        <v>1877</v>
      </c>
      <c r="C174" s="1" t="s">
        <v>3</v>
      </c>
      <c r="D174" s="1" t="s">
        <v>1886</v>
      </c>
      <c r="E174" s="14">
        <f t="shared" si="2"/>
        <v>3681.7999999999997</v>
      </c>
      <c r="F174" s="14">
        <v>4490</v>
      </c>
      <c r="G174" s="11" t="s">
        <v>1570</v>
      </c>
    </row>
    <row r="175" spans="1:7" s="12" customFormat="1" ht="10.5" customHeight="1">
      <c r="A175" s="12" t="s">
        <v>2149</v>
      </c>
      <c r="B175" s="1" t="s">
        <v>2221</v>
      </c>
      <c r="C175" s="1" t="s">
        <v>3</v>
      </c>
      <c r="D175" s="1" t="s">
        <v>2175</v>
      </c>
      <c r="E175" s="14">
        <f t="shared" si="2"/>
        <v>3681.7999999999997</v>
      </c>
      <c r="F175" s="14">
        <v>4490</v>
      </c>
      <c r="G175" s="11" t="s">
        <v>1570</v>
      </c>
    </row>
    <row r="176" spans="1:7" s="12" customFormat="1" ht="10.5" customHeight="1">
      <c r="A176" s="1" t="s">
        <v>1887</v>
      </c>
      <c r="B176" s="1" t="s">
        <v>1878</v>
      </c>
      <c r="C176" s="1" t="s">
        <v>3</v>
      </c>
      <c r="D176" s="1" t="s">
        <v>1888</v>
      </c>
      <c r="E176" s="14">
        <f t="shared" ref="E176:E239" si="3">F176*0.82</f>
        <v>3681.7999999999997</v>
      </c>
      <c r="F176" s="14">
        <v>4490</v>
      </c>
      <c r="G176" s="11" t="s">
        <v>1570</v>
      </c>
    </row>
    <row r="177" spans="1:7" s="12" customFormat="1" ht="10.5" customHeight="1">
      <c r="A177" s="1" t="s">
        <v>1889</v>
      </c>
      <c r="B177" s="1" t="s">
        <v>1879</v>
      </c>
      <c r="C177" s="1" t="s">
        <v>3</v>
      </c>
      <c r="D177" s="1" t="s">
        <v>1893</v>
      </c>
      <c r="E177" s="14">
        <f t="shared" si="3"/>
        <v>4034.3999999999996</v>
      </c>
      <c r="F177" s="14">
        <v>4920</v>
      </c>
      <c r="G177" s="11" t="s">
        <v>1570</v>
      </c>
    </row>
    <row r="178" spans="1:7" s="12" customFormat="1" ht="10.5" customHeight="1">
      <c r="A178" s="1" t="s">
        <v>2150</v>
      </c>
      <c r="B178" s="1" t="s">
        <v>2222</v>
      </c>
      <c r="C178" s="1" t="s">
        <v>3</v>
      </c>
      <c r="D178" s="1" t="s">
        <v>2176</v>
      </c>
      <c r="E178" s="14">
        <f t="shared" si="3"/>
        <v>4034.3999999999996</v>
      </c>
      <c r="F178" s="14">
        <v>4920</v>
      </c>
      <c r="G178" s="11" t="s">
        <v>1570</v>
      </c>
    </row>
    <row r="179" spans="1:7" s="12" customFormat="1" ht="10.5" customHeight="1">
      <c r="A179" s="1" t="s">
        <v>2151</v>
      </c>
      <c r="B179" s="1" t="s">
        <v>2223</v>
      </c>
      <c r="C179" s="1" t="s">
        <v>3</v>
      </c>
      <c r="D179" s="1" t="s">
        <v>2177</v>
      </c>
      <c r="E179" s="14">
        <f t="shared" si="3"/>
        <v>4034.3999999999996</v>
      </c>
      <c r="F179" s="14">
        <v>4920</v>
      </c>
      <c r="G179" s="11" t="s">
        <v>1570</v>
      </c>
    </row>
    <row r="180" spans="1:7" s="12" customFormat="1" ht="10.5" customHeight="1">
      <c r="A180" s="1" t="s">
        <v>2152</v>
      </c>
      <c r="B180" s="1" t="s">
        <v>2225</v>
      </c>
      <c r="C180" s="1" t="s">
        <v>3</v>
      </c>
      <c r="D180" s="1" t="s">
        <v>2224</v>
      </c>
      <c r="E180" s="14">
        <f t="shared" si="3"/>
        <v>4034.3999999999996</v>
      </c>
      <c r="F180" s="14">
        <v>4920</v>
      </c>
      <c r="G180" s="11" t="s">
        <v>1570</v>
      </c>
    </row>
    <row r="181" spans="1:7" s="12" customFormat="1" ht="10.5" customHeight="1">
      <c r="A181" s="1" t="s">
        <v>2153</v>
      </c>
      <c r="B181" s="1" t="s">
        <v>2226</v>
      </c>
      <c r="C181" s="1" t="s">
        <v>3</v>
      </c>
      <c r="D181" s="1" t="s">
        <v>2178</v>
      </c>
      <c r="E181" s="14">
        <f t="shared" si="3"/>
        <v>4034.3999999999996</v>
      </c>
      <c r="F181" s="14">
        <v>4920</v>
      </c>
      <c r="G181" s="11" t="s">
        <v>1570</v>
      </c>
    </row>
    <row r="182" spans="1:7" ht="10.5" customHeight="1">
      <c r="A182" s="1" t="s">
        <v>1582</v>
      </c>
      <c r="B182" s="1" t="s">
        <v>1575</v>
      </c>
      <c r="C182" s="1" t="s">
        <v>3</v>
      </c>
      <c r="D182" s="1" t="s">
        <v>1583</v>
      </c>
      <c r="E182" s="14">
        <f t="shared" si="3"/>
        <v>2386.1999999999998</v>
      </c>
      <c r="F182" s="14">
        <v>2910</v>
      </c>
      <c r="G182" s="11"/>
    </row>
    <row r="183" spans="1:7" s="12" customFormat="1" ht="10.5" customHeight="1">
      <c r="A183" s="1" t="s">
        <v>1686</v>
      </c>
      <c r="B183" s="1" t="s">
        <v>1687</v>
      </c>
      <c r="C183" s="1" t="s">
        <v>3</v>
      </c>
      <c r="D183" s="1" t="s">
        <v>1708</v>
      </c>
      <c r="E183" s="14">
        <f t="shared" si="3"/>
        <v>2115.6</v>
      </c>
      <c r="F183" s="14">
        <v>2580</v>
      </c>
      <c r="G183" s="11"/>
    </row>
    <row r="184" spans="1:7" ht="10.5" customHeight="1">
      <c r="A184" s="1" t="s">
        <v>1580</v>
      </c>
      <c r="B184" s="1" t="s">
        <v>1574</v>
      </c>
      <c r="C184" s="1" t="s">
        <v>3</v>
      </c>
      <c r="D184" s="1" t="s">
        <v>1581</v>
      </c>
      <c r="E184" s="14">
        <f t="shared" si="3"/>
        <v>1484.1999999999998</v>
      </c>
      <c r="F184" s="14">
        <v>1810</v>
      </c>
      <c r="G184" s="11"/>
    </row>
    <row r="185" spans="1:7" ht="10.5" customHeight="1">
      <c r="A185" s="1" t="s">
        <v>868</v>
      </c>
      <c r="B185" s="1" t="s">
        <v>867</v>
      </c>
      <c r="C185" s="1" t="s">
        <v>3</v>
      </c>
      <c r="D185" s="1" t="s">
        <v>869</v>
      </c>
      <c r="E185" s="14">
        <f t="shared" si="3"/>
        <v>9684.1999999999989</v>
      </c>
      <c r="F185" s="14">
        <v>11810</v>
      </c>
      <c r="G185" s="2"/>
    </row>
    <row r="186" spans="1:7" ht="10.5" customHeight="1">
      <c r="A186" s="1" t="s">
        <v>871</v>
      </c>
      <c r="B186" s="1" t="s">
        <v>870</v>
      </c>
      <c r="C186" s="1" t="s">
        <v>3</v>
      </c>
      <c r="D186" s="1" t="s">
        <v>872</v>
      </c>
      <c r="E186" s="14">
        <f t="shared" si="3"/>
        <v>1262.8</v>
      </c>
      <c r="F186" s="14">
        <v>1540</v>
      </c>
      <c r="G186" s="2"/>
    </row>
    <row r="187" spans="1:7" ht="10.5" customHeight="1">
      <c r="A187" s="1" t="s">
        <v>874</v>
      </c>
      <c r="B187" s="1" t="s">
        <v>873</v>
      </c>
      <c r="C187" s="1" t="s">
        <v>3</v>
      </c>
      <c r="D187" s="1" t="s">
        <v>875</v>
      </c>
      <c r="E187" s="14">
        <f t="shared" si="3"/>
        <v>3132.3999999999996</v>
      </c>
      <c r="F187" s="14">
        <v>3820</v>
      </c>
      <c r="G187" s="2"/>
    </row>
    <row r="188" spans="1:7" s="12" customFormat="1" ht="10.5" customHeight="1">
      <c r="A188" s="1" t="s">
        <v>1688</v>
      </c>
      <c r="B188" s="1" t="s">
        <v>1689</v>
      </c>
      <c r="C188" s="1" t="s">
        <v>3</v>
      </c>
      <c r="D188" s="1" t="s">
        <v>1707</v>
      </c>
      <c r="E188" s="14">
        <f t="shared" si="3"/>
        <v>1951.6</v>
      </c>
      <c r="F188" s="14">
        <v>2380</v>
      </c>
      <c r="G188" s="11"/>
    </row>
    <row r="189" spans="1:7" ht="10.5" customHeight="1">
      <c r="A189" s="1" t="s">
        <v>877</v>
      </c>
      <c r="B189" s="1" t="s">
        <v>876</v>
      </c>
      <c r="C189" s="1" t="s">
        <v>3</v>
      </c>
      <c r="D189" s="1" t="s">
        <v>878</v>
      </c>
      <c r="E189" s="14">
        <f t="shared" si="3"/>
        <v>1262.8</v>
      </c>
      <c r="F189" s="14">
        <v>1540</v>
      </c>
      <c r="G189" s="2"/>
    </row>
    <row r="190" spans="1:7" ht="10.5" customHeight="1">
      <c r="A190" s="1" t="s">
        <v>880</v>
      </c>
      <c r="B190" s="1" t="s">
        <v>879</v>
      </c>
      <c r="C190" s="1" t="s">
        <v>3</v>
      </c>
      <c r="D190" s="1" t="s">
        <v>881</v>
      </c>
      <c r="E190" s="14">
        <f t="shared" si="3"/>
        <v>4526.3999999999996</v>
      </c>
      <c r="F190" s="14">
        <v>5520</v>
      </c>
      <c r="G190" s="2"/>
    </row>
    <row r="191" spans="1:7" ht="10.5" customHeight="1">
      <c r="A191" s="1" t="s">
        <v>883</v>
      </c>
      <c r="B191" s="1" t="s">
        <v>882</v>
      </c>
      <c r="C191" s="1" t="s">
        <v>3</v>
      </c>
      <c r="D191" s="1" t="s">
        <v>884</v>
      </c>
      <c r="E191" s="14">
        <f t="shared" si="3"/>
        <v>2033.6</v>
      </c>
      <c r="F191" s="14">
        <v>2480</v>
      </c>
      <c r="G191" s="2"/>
    </row>
    <row r="192" spans="1:7" ht="10.5" customHeight="1">
      <c r="A192" s="1" t="s">
        <v>886</v>
      </c>
      <c r="B192" s="1" t="s">
        <v>885</v>
      </c>
      <c r="C192" s="1" t="s">
        <v>3</v>
      </c>
      <c r="D192" s="1" t="s">
        <v>887</v>
      </c>
      <c r="E192" s="14">
        <f t="shared" si="3"/>
        <v>3517.7999999999997</v>
      </c>
      <c r="F192" s="14">
        <v>4290</v>
      </c>
      <c r="G192" s="2"/>
    </row>
    <row r="193" spans="1:7" ht="10.5" customHeight="1">
      <c r="A193" s="1" t="s">
        <v>889</v>
      </c>
      <c r="B193" s="1" t="s">
        <v>888</v>
      </c>
      <c r="C193" s="1" t="s">
        <v>3</v>
      </c>
      <c r="D193" s="1" t="s">
        <v>890</v>
      </c>
      <c r="E193" s="14">
        <f t="shared" si="3"/>
        <v>9790.7999999999993</v>
      </c>
      <c r="F193" s="14">
        <v>11940</v>
      </c>
      <c r="G193" s="2"/>
    </row>
    <row r="194" spans="1:7" s="12" customFormat="1" ht="10.5" customHeight="1">
      <c r="A194" s="12" t="s">
        <v>1745</v>
      </c>
      <c r="B194" s="1" t="s">
        <v>1760</v>
      </c>
      <c r="C194" s="1" t="s">
        <v>3</v>
      </c>
      <c r="D194" s="12" t="s">
        <v>1758</v>
      </c>
      <c r="E194" s="14">
        <f t="shared" si="3"/>
        <v>5961.4</v>
      </c>
      <c r="F194" s="14">
        <v>7270</v>
      </c>
      <c r="G194" s="11"/>
    </row>
    <row r="195" spans="1:7" s="12" customFormat="1" ht="10.5" customHeight="1">
      <c r="A195" s="12" t="s">
        <v>1746</v>
      </c>
      <c r="B195" s="1" t="s">
        <v>1761</v>
      </c>
      <c r="C195" s="1" t="s">
        <v>3</v>
      </c>
      <c r="D195" s="12" t="s">
        <v>1759</v>
      </c>
      <c r="E195" s="14">
        <f t="shared" si="3"/>
        <v>6535.4</v>
      </c>
      <c r="F195" s="14">
        <v>7970</v>
      </c>
      <c r="G195" s="11"/>
    </row>
    <row r="196" spans="1:7" ht="10.5" customHeight="1">
      <c r="A196" s="1" t="s">
        <v>892</v>
      </c>
      <c r="B196" s="1" t="s">
        <v>891</v>
      </c>
      <c r="C196" s="1" t="s">
        <v>3</v>
      </c>
      <c r="D196" s="1" t="s">
        <v>893</v>
      </c>
      <c r="E196" s="14">
        <f t="shared" si="3"/>
        <v>1344.8</v>
      </c>
      <c r="F196" s="14">
        <v>1640</v>
      </c>
      <c r="G196" s="2"/>
    </row>
    <row r="197" spans="1:7" ht="10.5" customHeight="1">
      <c r="A197" s="1" t="s">
        <v>895</v>
      </c>
      <c r="B197" s="1" t="s">
        <v>894</v>
      </c>
      <c r="C197" s="1" t="s">
        <v>3</v>
      </c>
      <c r="D197" s="1" t="s">
        <v>896</v>
      </c>
      <c r="E197" s="14">
        <f t="shared" si="3"/>
        <v>46.903999999999996</v>
      </c>
      <c r="F197" s="14">
        <v>57.2</v>
      </c>
      <c r="G197" s="2"/>
    </row>
    <row r="198" spans="1:7" ht="10.5" customHeight="1">
      <c r="A198" s="1" t="s">
        <v>898</v>
      </c>
      <c r="B198" s="1" t="s">
        <v>897</v>
      </c>
      <c r="C198" s="1" t="s">
        <v>3</v>
      </c>
      <c r="D198" s="1" t="s">
        <v>899</v>
      </c>
      <c r="E198" s="14">
        <f t="shared" si="3"/>
        <v>131.19999999999999</v>
      </c>
      <c r="F198" s="14">
        <v>160</v>
      </c>
      <c r="G198" s="2"/>
    </row>
    <row r="199" spans="1:7" ht="10.5" customHeight="1">
      <c r="A199" s="1" t="s">
        <v>901</v>
      </c>
      <c r="B199" s="1" t="s">
        <v>900</v>
      </c>
      <c r="C199" s="1" t="s">
        <v>3</v>
      </c>
      <c r="D199" s="1" t="s">
        <v>902</v>
      </c>
      <c r="E199" s="14">
        <f t="shared" si="3"/>
        <v>32.225999999999999</v>
      </c>
      <c r="F199" s="14">
        <v>39.299999999999997</v>
      </c>
      <c r="G199" s="2"/>
    </row>
    <row r="200" spans="1:7" s="12" customFormat="1" ht="10.5" customHeight="1">
      <c r="A200" s="12" t="s">
        <v>2164</v>
      </c>
      <c r="B200" s="1" t="s">
        <v>2216</v>
      </c>
      <c r="C200" s="1" t="s">
        <v>3</v>
      </c>
      <c r="D200" s="1" t="s">
        <v>2189</v>
      </c>
      <c r="E200" s="14">
        <f t="shared" si="3"/>
        <v>32.225999999999999</v>
      </c>
      <c r="F200" s="14">
        <v>39.299999999999997</v>
      </c>
      <c r="G200" s="2"/>
    </row>
    <row r="201" spans="1:7" s="12" customFormat="1" ht="10.5" customHeight="1">
      <c r="A201" s="12" t="s">
        <v>2165</v>
      </c>
      <c r="B201" s="1" t="s">
        <v>2217</v>
      </c>
      <c r="C201" s="1" t="s">
        <v>3</v>
      </c>
      <c r="D201" s="1" t="s">
        <v>2190</v>
      </c>
      <c r="E201" s="14">
        <f t="shared" si="3"/>
        <v>32.225999999999999</v>
      </c>
      <c r="F201" s="14">
        <v>39.299999999999997</v>
      </c>
      <c r="G201" s="2"/>
    </row>
    <row r="202" spans="1:7" s="12" customFormat="1" ht="10.5" customHeight="1">
      <c r="A202" s="12" t="s">
        <v>2166</v>
      </c>
      <c r="B202" s="1" t="s">
        <v>2218</v>
      </c>
      <c r="C202" s="1" t="s">
        <v>3</v>
      </c>
      <c r="D202" s="1" t="s">
        <v>2191</v>
      </c>
      <c r="E202" s="14">
        <f t="shared" si="3"/>
        <v>32.225999999999999</v>
      </c>
      <c r="F202" s="14">
        <v>39.299999999999997</v>
      </c>
      <c r="G202" s="2"/>
    </row>
    <row r="203" spans="1:7" ht="10.5" customHeight="1">
      <c r="A203" s="1" t="s">
        <v>903</v>
      </c>
      <c r="B203" s="1" t="s">
        <v>904</v>
      </c>
      <c r="C203" s="1" t="s">
        <v>3</v>
      </c>
      <c r="D203" s="1" t="s">
        <v>905</v>
      </c>
      <c r="E203" s="14">
        <f t="shared" si="3"/>
        <v>549.4</v>
      </c>
      <c r="F203" s="14">
        <v>670</v>
      </c>
      <c r="G203" s="2"/>
    </row>
    <row r="204" spans="1:7" ht="10.5" customHeight="1">
      <c r="A204" s="1" t="s">
        <v>906</v>
      </c>
      <c r="B204" s="1" t="s">
        <v>907</v>
      </c>
      <c r="C204" s="1" t="s">
        <v>3</v>
      </c>
      <c r="D204" s="1" t="s">
        <v>908</v>
      </c>
      <c r="E204" s="14">
        <f t="shared" si="3"/>
        <v>664.19999999999993</v>
      </c>
      <c r="F204" s="14">
        <v>810</v>
      </c>
      <c r="G204" s="11"/>
    </row>
    <row r="205" spans="1:7" ht="10.5" customHeight="1">
      <c r="A205" s="1" t="s">
        <v>915</v>
      </c>
      <c r="B205" s="1" t="s">
        <v>916</v>
      </c>
      <c r="C205" s="1" t="s">
        <v>3</v>
      </c>
      <c r="D205" s="1" t="s">
        <v>917</v>
      </c>
      <c r="E205" s="14">
        <f t="shared" si="3"/>
        <v>1385.8</v>
      </c>
      <c r="F205" s="14">
        <v>1690</v>
      </c>
      <c r="G205" s="11"/>
    </row>
    <row r="206" spans="1:7" ht="10.5" customHeight="1">
      <c r="A206" s="1" t="s">
        <v>918</v>
      </c>
      <c r="B206" s="1" t="s">
        <v>919</v>
      </c>
      <c r="C206" s="1" t="s">
        <v>3</v>
      </c>
      <c r="D206" s="1" t="s">
        <v>920</v>
      </c>
      <c r="E206" s="14">
        <f t="shared" si="3"/>
        <v>1656.3999999999999</v>
      </c>
      <c r="F206" s="14">
        <v>2020</v>
      </c>
      <c r="G206" s="2"/>
    </row>
    <row r="207" spans="1:7" ht="10.5" customHeight="1">
      <c r="A207" s="1" t="s">
        <v>921</v>
      </c>
      <c r="B207" s="1" t="s">
        <v>922</v>
      </c>
      <c r="C207" s="1" t="s">
        <v>3</v>
      </c>
      <c r="D207" s="1" t="s">
        <v>923</v>
      </c>
      <c r="E207" s="14">
        <f t="shared" si="3"/>
        <v>3444</v>
      </c>
      <c r="F207" s="14">
        <v>4200</v>
      </c>
      <c r="G207" s="2"/>
    </row>
    <row r="208" spans="1:7" ht="10.5" customHeight="1">
      <c r="A208" s="1" t="s">
        <v>943</v>
      </c>
      <c r="B208" s="1" t="s">
        <v>942</v>
      </c>
      <c r="C208" s="1" t="s">
        <v>3</v>
      </c>
      <c r="D208" s="1" t="s">
        <v>944</v>
      </c>
      <c r="E208" s="14">
        <f t="shared" si="3"/>
        <v>1385.8</v>
      </c>
      <c r="F208" s="14">
        <v>1690</v>
      </c>
      <c r="G208" s="2"/>
    </row>
    <row r="209" spans="1:7" ht="10.5" customHeight="1">
      <c r="A209" s="1" t="s">
        <v>946</v>
      </c>
      <c r="B209" s="1" t="s">
        <v>945</v>
      </c>
      <c r="C209" s="1" t="s">
        <v>3</v>
      </c>
      <c r="D209" s="1" t="s">
        <v>947</v>
      </c>
      <c r="E209" s="14">
        <f t="shared" si="3"/>
        <v>2066.4</v>
      </c>
      <c r="F209" s="14">
        <v>2520</v>
      </c>
      <c r="G209" s="2"/>
    </row>
    <row r="210" spans="1:7" ht="10.5" customHeight="1">
      <c r="A210" s="1" t="s">
        <v>949</v>
      </c>
      <c r="B210" s="1" t="s">
        <v>948</v>
      </c>
      <c r="C210" s="1" t="s">
        <v>3</v>
      </c>
      <c r="D210" s="1" t="s">
        <v>950</v>
      </c>
      <c r="E210" s="14">
        <f t="shared" si="3"/>
        <v>8429.6</v>
      </c>
      <c r="F210" s="14">
        <v>10280</v>
      </c>
      <c r="G210" s="2"/>
    </row>
    <row r="211" spans="1:7" ht="10.5" customHeight="1">
      <c r="A211" s="1" t="s">
        <v>952</v>
      </c>
      <c r="B211" s="1" t="s">
        <v>951</v>
      </c>
      <c r="C211" s="1" t="s">
        <v>3</v>
      </c>
      <c r="D211" s="1" t="s">
        <v>953</v>
      </c>
      <c r="E211" s="14">
        <f t="shared" si="3"/>
        <v>898.71999999999991</v>
      </c>
      <c r="F211" s="14">
        <v>1096</v>
      </c>
      <c r="G211" s="2"/>
    </row>
    <row r="212" spans="1:7" ht="10.5" customHeight="1">
      <c r="A212" s="1" t="s">
        <v>955</v>
      </c>
      <c r="B212" s="1" t="s">
        <v>954</v>
      </c>
      <c r="C212" s="1" t="s">
        <v>3</v>
      </c>
      <c r="D212" s="1" t="s">
        <v>956</v>
      </c>
      <c r="E212" s="14">
        <f t="shared" si="3"/>
        <v>2279.6</v>
      </c>
      <c r="F212" s="14">
        <v>2780</v>
      </c>
      <c r="G212" s="2"/>
    </row>
    <row r="213" spans="1:7" ht="10.5" customHeight="1">
      <c r="A213" s="1" t="s">
        <v>958</v>
      </c>
      <c r="B213" s="1" t="s">
        <v>957</v>
      </c>
      <c r="C213" s="1" t="s">
        <v>3</v>
      </c>
      <c r="D213" s="1" t="s">
        <v>959</v>
      </c>
      <c r="E213" s="14">
        <f t="shared" si="3"/>
        <v>898.71999999999991</v>
      </c>
      <c r="F213" s="14">
        <v>1096</v>
      </c>
      <c r="G213" s="2"/>
    </row>
    <row r="214" spans="1:7" ht="10.5" customHeight="1">
      <c r="A214" s="1" t="s">
        <v>961</v>
      </c>
      <c r="B214" s="1" t="s">
        <v>960</v>
      </c>
      <c r="C214" s="1" t="s">
        <v>3</v>
      </c>
      <c r="D214" s="1" t="s">
        <v>962</v>
      </c>
      <c r="E214" s="14">
        <f t="shared" si="3"/>
        <v>4149.2</v>
      </c>
      <c r="F214" s="14">
        <v>5060</v>
      </c>
      <c r="G214" s="2"/>
    </row>
    <row r="215" spans="1:7" ht="10.5" customHeight="1">
      <c r="A215" s="1" t="s">
        <v>964</v>
      </c>
      <c r="B215" s="1" t="s">
        <v>963</v>
      </c>
      <c r="C215" s="1" t="s">
        <v>3</v>
      </c>
      <c r="D215" s="1" t="s">
        <v>965</v>
      </c>
      <c r="E215" s="14">
        <f t="shared" si="3"/>
        <v>5625.2</v>
      </c>
      <c r="F215" s="14">
        <v>6860</v>
      </c>
      <c r="G215" s="2"/>
    </row>
    <row r="216" spans="1:7" ht="10.5" customHeight="1">
      <c r="A216" s="1" t="s">
        <v>967</v>
      </c>
      <c r="B216" s="1" t="s">
        <v>966</v>
      </c>
      <c r="C216" s="1" t="s">
        <v>3</v>
      </c>
      <c r="D216" s="1" t="s">
        <v>968</v>
      </c>
      <c r="E216" s="14">
        <f t="shared" si="3"/>
        <v>5690.7999999999993</v>
      </c>
      <c r="F216" s="14">
        <v>6940</v>
      </c>
      <c r="G216" s="2"/>
    </row>
    <row r="217" spans="1:7" s="12" customFormat="1" ht="10.5" customHeight="1">
      <c r="A217" s="12" t="s">
        <v>1744</v>
      </c>
      <c r="B217" s="1" t="s">
        <v>1762</v>
      </c>
      <c r="C217" s="1" t="s">
        <v>3</v>
      </c>
      <c r="D217" s="12" t="s">
        <v>1752</v>
      </c>
      <c r="E217" s="14">
        <f t="shared" si="3"/>
        <v>9495.5999999999985</v>
      </c>
      <c r="F217" s="14">
        <v>11580</v>
      </c>
      <c r="G217" s="11"/>
    </row>
    <row r="218" spans="1:7" ht="10.5" customHeight="1">
      <c r="A218" s="1" t="s">
        <v>1208</v>
      </c>
      <c r="B218" s="1" t="s">
        <v>1207</v>
      </c>
      <c r="C218" s="1" t="s">
        <v>3</v>
      </c>
      <c r="D218" s="1" t="s">
        <v>1209</v>
      </c>
      <c r="E218" s="14">
        <f t="shared" si="3"/>
        <v>754.4</v>
      </c>
      <c r="F218" s="14">
        <v>920</v>
      </c>
      <c r="G218" s="2"/>
    </row>
    <row r="219" spans="1:7" ht="10.5" customHeight="1">
      <c r="A219" s="1" t="s">
        <v>1211</v>
      </c>
      <c r="B219" s="1" t="s">
        <v>1210</v>
      </c>
      <c r="C219" s="1" t="s">
        <v>3</v>
      </c>
      <c r="D219" s="1" t="s">
        <v>1212</v>
      </c>
      <c r="E219" s="14">
        <f t="shared" si="3"/>
        <v>1976.1999999999998</v>
      </c>
      <c r="F219" s="14">
        <v>2410</v>
      </c>
      <c r="G219" s="2"/>
    </row>
    <row r="220" spans="1:7" ht="10.5" customHeight="1">
      <c r="A220" s="1" t="s">
        <v>1214</v>
      </c>
      <c r="B220" s="1" t="s">
        <v>1213</v>
      </c>
      <c r="C220" s="1" t="s">
        <v>3</v>
      </c>
      <c r="D220" s="1" t="s">
        <v>1215</v>
      </c>
      <c r="E220" s="14">
        <f t="shared" si="3"/>
        <v>1976.1999999999998</v>
      </c>
      <c r="F220" s="14">
        <v>2410</v>
      </c>
      <c r="G220" s="2"/>
    </row>
    <row r="221" spans="1:7" ht="10.5" customHeight="1">
      <c r="A221" s="1" t="s">
        <v>1217</v>
      </c>
      <c r="B221" s="1" t="s">
        <v>1216</v>
      </c>
      <c r="C221" s="1" t="s">
        <v>3</v>
      </c>
      <c r="D221" s="1" t="s">
        <v>1218</v>
      </c>
      <c r="E221" s="14">
        <f t="shared" si="3"/>
        <v>574</v>
      </c>
      <c r="F221" s="14">
        <v>700</v>
      </c>
      <c r="G221" s="2"/>
    </row>
    <row r="222" spans="1:7" ht="10.5" customHeight="1">
      <c r="A222" s="1" t="s">
        <v>1444</v>
      </c>
      <c r="B222" s="1" t="s">
        <v>1445</v>
      </c>
      <c r="C222" s="1" t="s">
        <v>3</v>
      </c>
      <c r="D222" s="1" t="s">
        <v>1445</v>
      </c>
      <c r="E222" s="14">
        <f t="shared" si="3"/>
        <v>623.19999999999993</v>
      </c>
      <c r="F222" s="14">
        <v>760</v>
      </c>
      <c r="G222" s="2"/>
    </row>
    <row r="223" spans="1:7" ht="10.5" customHeight="1">
      <c r="A223" s="1" t="s">
        <v>1446</v>
      </c>
      <c r="B223" s="1" t="s">
        <v>1447</v>
      </c>
      <c r="C223" s="1" t="s">
        <v>3</v>
      </c>
      <c r="D223" s="1" t="s">
        <v>1447</v>
      </c>
      <c r="E223" s="14">
        <f t="shared" si="3"/>
        <v>656</v>
      </c>
      <c r="F223" s="14">
        <v>800</v>
      </c>
      <c r="G223" s="2"/>
    </row>
    <row r="224" spans="1:7" ht="10.5" customHeight="1">
      <c r="A224" s="1" t="s">
        <v>1450</v>
      </c>
      <c r="B224" s="1" t="s">
        <v>1449</v>
      </c>
      <c r="C224" s="1" t="s">
        <v>3</v>
      </c>
      <c r="D224" s="1" t="s">
        <v>1451</v>
      </c>
      <c r="E224" s="14">
        <f t="shared" si="3"/>
        <v>709.3</v>
      </c>
      <c r="F224" s="14">
        <v>865</v>
      </c>
      <c r="G224" s="2"/>
    </row>
    <row r="225" spans="1:7" ht="10.5" customHeight="1">
      <c r="A225" s="1" t="s">
        <v>1453</v>
      </c>
      <c r="B225" s="1" t="s">
        <v>1452</v>
      </c>
      <c r="C225" s="1" t="s">
        <v>3</v>
      </c>
      <c r="D225" s="1" t="s">
        <v>1454</v>
      </c>
      <c r="E225" s="14">
        <f t="shared" si="3"/>
        <v>709.3</v>
      </c>
      <c r="F225" s="14">
        <v>865</v>
      </c>
      <c r="G225" s="2"/>
    </row>
    <row r="226" spans="1:7" ht="10.5" customHeight="1">
      <c r="A226" s="1" t="s">
        <v>1578</v>
      </c>
      <c r="B226" s="1" t="s">
        <v>1573</v>
      </c>
      <c r="C226" s="1" t="s">
        <v>3</v>
      </c>
      <c r="D226" s="1" t="s">
        <v>1579</v>
      </c>
      <c r="E226" s="14">
        <f t="shared" si="3"/>
        <v>110.69999999999999</v>
      </c>
      <c r="F226" s="14">
        <v>135</v>
      </c>
      <c r="G226" s="11"/>
    </row>
    <row r="227" spans="1:7" ht="10.5" customHeight="1">
      <c r="A227" s="1" t="s">
        <v>1547</v>
      </c>
      <c r="B227" s="1" t="s">
        <v>1546</v>
      </c>
      <c r="C227" s="1" t="s">
        <v>3</v>
      </c>
      <c r="D227" s="1" t="s">
        <v>1548</v>
      </c>
      <c r="E227" s="14">
        <f t="shared" si="3"/>
        <v>1156.1999999999998</v>
      </c>
      <c r="F227" s="14">
        <v>1410</v>
      </c>
      <c r="G227" s="2"/>
    </row>
    <row r="228" spans="1:7" ht="10.5" customHeight="1">
      <c r="A228" s="1" t="s">
        <v>1550</v>
      </c>
      <c r="B228" s="1" t="s">
        <v>1549</v>
      </c>
      <c r="C228" s="1" t="s">
        <v>3</v>
      </c>
      <c r="D228" s="1" t="s">
        <v>1551</v>
      </c>
      <c r="E228" s="14">
        <f t="shared" si="3"/>
        <v>1074.2</v>
      </c>
      <c r="F228" s="14">
        <v>1310</v>
      </c>
      <c r="G228" s="2"/>
    </row>
    <row r="229" spans="1:7" ht="10.5" customHeight="1">
      <c r="A229" s="1" t="s">
        <v>1553</v>
      </c>
      <c r="B229" s="1" t="s">
        <v>1552</v>
      </c>
      <c r="C229" s="1" t="s">
        <v>3</v>
      </c>
      <c r="D229" s="1" t="s">
        <v>1554</v>
      </c>
      <c r="E229" s="14">
        <f t="shared" si="3"/>
        <v>1041.3999999999999</v>
      </c>
      <c r="F229" s="14">
        <v>1270</v>
      </c>
      <c r="G229" s="2"/>
    </row>
    <row r="230" spans="1:7" ht="10.5" customHeight="1">
      <c r="A230" s="1" t="s">
        <v>1556</v>
      </c>
      <c r="B230" s="1" t="s">
        <v>1555</v>
      </c>
      <c r="C230" s="1" t="s">
        <v>3</v>
      </c>
      <c r="D230" s="1" t="s">
        <v>1557</v>
      </c>
      <c r="E230" s="14">
        <f t="shared" si="3"/>
        <v>820</v>
      </c>
      <c r="F230" s="14">
        <v>1000</v>
      </c>
      <c r="G230" s="2"/>
    </row>
    <row r="231" spans="1:7" ht="10.5" customHeight="1">
      <c r="A231" s="1" t="s">
        <v>97</v>
      </c>
      <c r="B231" s="1" t="s">
        <v>96</v>
      </c>
      <c r="C231" s="1" t="s">
        <v>98</v>
      </c>
      <c r="D231" s="1" t="s">
        <v>99</v>
      </c>
      <c r="E231" s="14">
        <f t="shared" si="3"/>
        <v>54.12</v>
      </c>
      <c r="F231" s="14">
        <v>66</v>
      </c>
      <c r="G231" s="2"/>
    </row>
    <row r="232" spans="1:7" ht="10.5" customHeight="1">
      <c r="A232" s="1" t="s">
        <v>575</v>
      </c>
      <c r="B232" s="1" t="s">
        <v>574</v>
      </c>
      <c r="C232" s="1" t="s">
        <v>98</v>
      </c>
      <c r="D232" s="1" t="s">
        <v>576</v>
      </c>
      <c r="E232" s="14">
        <f t="shared" si="3"/>
        <v>5115.16</v>
      </c>
      <c r="F232" s="14">
        <v>6238</v>
      </c>
      <c r="G232" s="2"/>
    </row>
    <row r="233" spans="1:7" ht="10.5" customHeight="1">
      <c r="A233" s="1" t="s">
        <v>1077</v>
      </c>
      <c r="B233" s="1" t="s">
        <v>1076</v>
      </c>
      <c r="C233" s="1" t="s">
        <v>1078</v>
      </c>
      <c r="D233" s="1" t="s">
        <v>1079</v>
      </c>
      <c r="E233" s="14">
        <f t="shared" si="3"/>
        <v>7064.0703999999987</v>
      </c>
      <c r="F233" s="14">
        <v>8614.7199999999993</v>
      </c>
      <c r="G233" s="2"/>
    </row>
    <row r="234" spans="1:7" ht="10.5" customHeight="1">
      <c r="A234" s="1" t="s">
        <v>1081</v>
      </c>
      <c r="B234" s="1" t="s">
        <v>1080</v>
      </c>
      <c r="C234" s="1" t="s">
        <v>1078</v>
      </c>
      <c r="D234" s="1" t="s">
        <v>1082</v>
      </c>
      <c r="E234" s="14">
        <f t="shared" si="3"/>
        <v>9806.8637999999992</v>
      </c>
      <c r="F234" s="14">
        <v>11959.59</v>
      </c>
      <c r="G234" s="2"/>
    </row>
    <row r="235" spans="1:7" s="12" customFormat="1" ht="10.5" customHeight="1">
      <c r="A235" s="1" t="s">
        <v>1914</v>
      </c>
      <c r="B235" s="1" t="s">
        <v>1912</v>
      </c>
      <c r="C235" s="1" t="s">
        <v>1078</v>
      </c>
      <c r="D235" s="1" t="s">
        <v>1913</v>
      </c>
      <c r="E235" s="14">
        <f t="shared" si="3"/>
        <v>23686.519999999997</v>
      </c>
      <c r="F235" s="14">
        <v>28886</v>
      </c>
      <c r="G235" s="2"/>
    </row>
    <row r="236" spans="1:7" ht="10.5" customHeight="1">
      <c r="A236" s="1" t="s">
        <v>1084</v>
      </c>
      <c r="B236" s="1" t="s">
        <v>1083</v>
      </c>
      <c r="C236" s="1" t="s">
        <v>1078</v>
      </c>
      <c r="D236" s="1" t="s">
        <v>1085</v>
      </c>
      <c r="E236" s="14">
        <f t="shared" si="3"/>
        <v>3349.9869999999996</v>
      </c>
      <c r="F236" s="14">
        <v>4085.35</v>
      </c>
      <c r="G236" s="2"/>
    </row>
    <row r="237" spans="1:7" ht="10.5" customHeight="1">
      <c r="A237" s="1" t="s">
        <v>1087</v>
      </c>
      <c r="B237" s="1" t="s">
        <v>1086</v>
      </c>
      <c r="C237" s="1" t="s">
        <v>1078</v>
      </c>
      <c r="D237" s="1" t="s">
        <v>1088</v>
      </c>
      <c r="E237" s="14">
        <f t="shared" si="3"/>
        <v>4275.3733999999995</v>
      </c>
      <c r="F237" s="14">
        <v>5213.87</v>
      </c>
      <c r="G237" s="2"/>
    </row>
    <row r="238" spans="1:7" ht="10.5" customHeight="1">
      <c r="A238" s="1" t="s">
        <v>1090</v>
      </c>
      <c r="B238" s="1" t="s">
        <v>1089</v>
      </c>
      <c r="C238" s="1" t="s">
        <v>1078</v>
      </c>
      <c r="D238" s="1" t="s">
        <v>1091</v>
      </c>
      <c r="E238" s="14">
        <f t="shared" si="3"/>
        <v>6161.6275999999998</v>
      </c>
      <c r="F238" s="14">
        <v>7514.18</v>
      </c>
      <c r="G238" s="2"/>
    </row>
    <row r="239" spans="1:7" ht="10.5" customHeight="1">
      <c r="A239" s="1" t="s">
        <v>1093</v>
      </c>
      <c r="B239" s="1" t="s">
        <v>1092</v>
      </c>
      <c r="C239" s="1" t="s">
        <v>1078</v>
      </c>
      <c r="D239" s="1" t="s">
        <v>1094</v>
      </c>
      <c r="E239" s="14">
        <f t="shared" si="3"/>
        <v>2658.2841999999996</v>
      </c>
      <c r="F239" s="14">
        <v>3241.81</v>
      </c>
      <c r="G239" s="2"/>
    </row>
    <row r="240" spans="1:7" ht="10.5" customHeight="1">
      <c r="A240" s="1" t="s">
        <v>1096</v>
      </c>
      <c r="B240" s="1" t="s">
        <v>1095</v>
      </c>
      <c r="C240" s="1" t="s">
        <v>1078</v>
      </c>
      <c r="D240" s="1" t="s">
        <v>1097</v>
      </c>
      <c r="E240" s="14">
        <f t="shared" ref="E240:E296" si="4">F240*0.82</f>
        <v>4092.8085999999994</v>
      </c>
      <c r="F240" s="14">
        <v>4991.2299999999996</v>
      </c>
      <c r="G240" s="2"/>
    </row>
    <row r="241" spans="1:7" ht="10.5" customHeight="1">
      <c r="A241" s="1" t="s">
        <v>1099</v>
      </c>
      <c r="B241" s="1" t="s">
        <v>1098</v>
      </c>
      <c r="C241" s="1" t="s">
        <v>1078</v>
      </c>
      <c r="D241" s="1" t="s">
        <v>1100</v>
      </c>
      <c r="E241" s="14">
        <f t="shared" si="4"/>
        <v>5155.9057999999995</v>
      </c>
      <c r="F241" s="14">
        <v>6287.69</v>
      </c>
      <c r="G241" s="2"/>
    </row>
    <row r="242" spans="1:7" s="12" customFormat="1" ht="10.5" customHeight="1">
      <c r="A242" s="1" t="s">
        <v>2257</v>
      </c>
      <c r="B242" s="1" t="s">
        <v>2258</v>
      </c>
      <c r="C242" s="1" t="s">
        <v>1078</v>
      </c>
      <c r="D242" s="1" t="s">
        <v>2259</v>
      </c>
      <c r="E242" s="14">
        <f t="shared" ref="E242" si="5">F242*0.82</f>
        <v>4545.2599999999993</v>
      </c>
      <c r="F242" s="14">
        <v>5543</v>
      </c>
      <c r="G242" s="11" t="s">
        <v>1570</v>
      </c>
    </row>
    <row r="243" spans="1:7" s="12" customFormat="1" ht="10.5" customHeight="1">
      <c r="A243" s="1" t="s">
        <v>1975</v>
      </c>
      <c r="B243" s="1" t="s">
        <v>2089</v>
      </c>
      <c r="C243" s="1" t="s">
        <v>1078</v>
      </c>
      <c r="D243" s="1" t="s">
        <v>2090</v>
      </c>
      <c r="E243" s="14">
        <f t="shared" si="4"/>
        <v>6678.08</v>
      </c>
      <c r="F243" s="14">
        <v>8144</v>
      </c>
      <c r="G243" s="2"/>
    </row>
    <row r="244" spans="1:7" s="12" customFormat="1" ht="10.5" customHeight="1">
      <c r="A244" s="1" t="s">
        <v>1976</v>
      </c>
      <c r="B244" s="1" t="s">
        <v>2091</v>
      </c>
      <c r="C244" s="1" t="s">
        <v>1078</v>
      </c>
      <c r="D244" s="1" t="s">
        <v>2092</v>
      </c>
      <c r="E244" s="14">
        <f t="shared" si="4"/>
        <v>10871.56</v>
      </c>
      <c r="F244" s="14">
        <v>13258</v>
      </c>
      <c r="G244" s="2"/>
    </row>
    <row r="245" spans="1:7" ht="10.5" customHeight="1">
      <c r="A245" s="1" t="s">
        <v>1102</v>
      </c>
      <c r="B245" s="1" t="s">
        <v>1101</v>
      </c>
      <c r="C245" s="1" t="s">
        <v>1078</v>
      </c>
      <c r="D245" s="1" t="s">
        <v>1103</v>
      </c>
      <c r="E245" s="14">
        <f t="shared" si="4"/>
        <v>859.67160000000001</v>
      </c>
      <c r="F245" s="14">
        <v>1048.3800000000001</v>
      </c>
      <c r="G245" s="2"/>
    </row>
    <row r="246" spans="1:7" ht="10.5" customHeight="1">
      <c r="A246" s="1" t="s">
        <v>1105</v>
      </c>
      <c r="B246" s="1" t="s">
        <v>1104</v>
      </c>
      <c r="C246" s="1" t="s">
        <v>1078</v>
      </c>
      <c r="D246" s="1" t="s">
        <v>1106</v>
      </c>
      <c r="E246" s="14">
        <f t="shared" si="4"/>
        <v>1798.6289999999997</v>
      </c>
      <c r="F246" s="14">
        <v>2193.4499999999998</v>
      </c>
      <c r="G246" s="2"/>
    </row>
    <row r="247" spans="1:7" ht="10.5" customHeight="1">
      <c r="A247" s="1" t="s">
        <v>1108</v>
      </c>
      <c r="B247" s="1" t="s">
        <v>1107</v>
      </c>
      <c r="C247" s="1" t="s">
        <v>1078</v>
      </c>
      <c r="D247" s="1" t="s">
        <v>1109</v>
      </c>
      <c r="E247" s="14">
        <f t="shared" si="4"/>
        <v>2294.1795999999999</v>
      </c>
      <c r="F247" s="14">
        <v>2797.78</v>
      </c>
      <c r="G247" s="2"/>
    </row>
    <row r="248" spans="1:7" ht="10.5" customHeight="1">
      <c r="A248" s="1" t="s">
        <v>1111</v>
      </c>
      <c r="B248" s="1" t="s">
        <v>1110</v>
      </c>
      <c r="C248" s="1" t="s">
        <v>1078</v>
      </c>
      <c r="D248" s="1" t="s">
        <v>1112</v>
      </c>
      <c r="E248" s="14">
        <f t="shared" si="4"/>
        <v>932.70079999999996</v>
      </c>
      <c r="F248" s="14">
        <v>1137.44</v>
      </c>
      <c r="G248" s="2"/>
    </row>
    <row r="249" spans="1:7" ht="10.5" customHeight="1">
      <c r="A249" s="1" t="s">
        <v>1114</v>
      </c>
      <c r="B249" s="1" t="s">
        <v>1113</v>
      </c>
      <c r="C249" s="1" t="s">
        <v>1078</v>
      </c>
      <c r="D249" s="1" t="s">
        <v>1115</v>
      </c>
      <c r="E249" s="14">
        <f t="shared" si="4"/>
        <v>1128.8366000000001</v>
      </c>
      <c r="F249" s="14">
        <v>1376.63</v>
      </c>
      <c r="G249" s="2"/>
    </row>
    <row r="250" spans="1:7" ht="10.5" customHeight="1">
      <c r="A250" s="1" t="s">
        <v>1117</v>
      </c>
      <c r="B250" s="1" t="s">
        <v>1116</v>
      </c>
      <c r="C250" s="1" t="s">
        <v>1078</v>
      </c>
      <c r="D250" s="1" t="s">
        <v>1118</v>
      </c>
      <c r="E250" s="14">
        <f t="shared" si="4"/>
        <v>815.85080000000005</v>
      </c>
      <c r="F250" s="14">
        <v>994.94</v>
      </c>
      <c r="G250" s="2"/>
    </row>
    <row r="251" spans="1:7" ht="10.5" customHeight="1">
      <c r="A251" s="1" t="s">
        <v>1120</v>
      </c>
      <c r="B251" s="1" t="s">
        <v>1119</v>
      </c>
      <c r="C251" s="1" t="s">
        <v>1078</v>
      </c>
      <c r="D251" s="1" t="s">
        <v>1121</v>
      </c>
      <c r="E251" s="14">
        <f t="shared" si="4"/>
        <v>1675.5059999999999</v>
      </c>
      <c r="F251" s="14">
        <v>2043.3</v>
      </c>
      <c r="G251" s="2"/>
    </row>
    <row r="252" spans="1:7" ht="10.5" customHeight="1">
      <c r="A252" s="1" t="s">
        <v>1123</v>
      </c>
      <c r="B252" s="1" t="s">
        <v>1122</v>
      </c>
      <c r="C252" s="1" t="s">
        <v>1078</v>
      </c>
      <c r="D252" s="1" t="s">
        <v>1124</v>
      </c>
      <c r="E252" s="14">
        <f t="shared" si="4"/>
        <v>3146.5367999999999</v>
      </c>
      <c r="F252" s="14">
        <v>3837.24</v>
      </c>
      <c r="G252" s="2"/>
    </row>
    <row r="253" spans="1:7" ht="10.5" customHeight="1">
      <c r="A253" s="1" t="s">
        <v>1126</v>
      </c>
      <c r="B253" s="1" t="s">
        <v>1125</v>
      </c>
      <c r="C253" s="1" t="s">
        <v>1078</v>
      </c>
      <c r="D253" s="1" t="s">
        <v>1127</v>
      </c>
      <c r="E253" s="14">
        <f t="shared" si="4"/>
        <v>3189.3161999999998</v>
      </c>
      <c r="F253" s="14">
        <v>3889.41</v>
      </c>
      <c r="G253" s="2"/>
    </row>
    <row r="254" spans="1:7" ht="10.5" customHeight="1">
      <c r="A254" s="1" t="s">
        <v>1129</v>
      </c>
      <c r="B254" s="1" t="s">
        <v>1128</v>
      </c>
      <c r="C254" s="1" t="s">
        <v>1078</v>
      </c>
      <c r="D254" s="1" t="s">
        <v>1130</v>
      </c>
      <c r="E254" s="14">
        <f t="shared" si="4"/>
        <v>3670.2707999999993</v>
      </c>
      <c r="F254" s="14">
        <v>4475.9399999999996</v>
      </c>
      <c r="G254" s="2"/>
    </row>
    <row r="255" spans="1:7" ht="10.5" customHeight="1">
      <c r="A255" s="1" t="s">
        <v>1132</v>
      </c>
      <c r="B255" s="1" t="s">
        <v>1131</v>
      </c>
      <c r="C255" s="1" t="s">
        <v>1078</v>
      </c>
      <c r="D255" s="1" t="s">
        <v>1133</v>
      </c>
      <c r="E255" s="14">
        <f t="shared" si="4"/>
        <v>5360.3891999999996</v>
      </c>
      <c r="F255" s="14">
        <v>6537.06</v>
      </c>
      <c r="G255" s="2"/>
    </row>
    <row r="256" spans="1:7" ht="10.5" customHeight="1">
      <c r="A256" s="1" t="s">
        <v>1135</v>
      </c>
      <c r="B256" s="1" t="s">
        <v>1134</v>
      </c>
      <c r="C256" s="1" t="s">
        <v>1078</v>
      </c>
      <c r="D256" s="1" t="s">
        <v>1136</v>
      </c>
      <c r="E256" s="14">
        <f t="shared" si="4"/>
        <v>815.85080000000005</v>
      </c>
      <c r="F256" s="14">
        <v>994.94</v>
      </c>
      <c r="G256" s="2"/>
    </row>
    <row r="257" spans="1:7" ht="10.5" customHeight="1">
      <c r="A257" s="1" t="s">
        <v>1138</v>
      </c>
      <c r="B257" s="1" t="s">
        <v>1137</v>
      </c>
      <c r="C257" s="1" t="s">
        <v>1078</v>
      </c>
      <c r="D257" s="1" t="s">
        <v>1139</v>
      </c>
      <c r="E257" s="14">
        <f t="shared" si="4"/>
        <v>968.16579999999999</v>
      </c>
      <c r="F257" s="14">
        <v>1180.69</v>
      </c>
      <c r="G257" s="2"/>
    </row>
    <row r="258" spans="1:7" ht="10.5" customHeight="1">
      <c r="A258" s="1" t="s">
        <v>1141</v>
      </c>
      <c r="B258" s="1" t="s">
        <v>1140</v>
      </c>
      <c r="C258" s="1" t="s">
        <v>1078</v>
      </c>
      <c r="D258" s="1" t="s">
        <v>1142</v>
      </c>
      <c r="E258" s="14">
        <f t="shared" si="4"/>
        <v>2585.2549999999997</v>
      </c>
      <c r="F258" s="14">
        <v>3152.75</v>
      </c>
      <c r="G258" s="2"/>
    </row>
    <row r="259" spans="1:7" ht="10.5" customHeight="1">
      <c r="A259" s="1" t="s">
        <v>1220</v>
      </c>
      <c r="B259" s="1" t="s">
        <v>1219</v>
      </c>
      <c r="C259" s="1" t="s">
        <v>1078</v>
      </c>
      <c r="D259" s="1" t="s">
        <v>1221</v>
      </c>
      <c r="E259" s="14">
        <f t="shared" si="4"/>
        <v>1288.7611999999999</v>
      </c>
      <c r="F259" s="14">
        <v>1571.66</v>
      </c>
      <c r="G259" s="2"/>
    </row>
    <row r="260" spans="1:7" ht="10.5" customHeight="1">
      <c r="A260" s="1" t="s">
        <v>1223</v>
      </c>
      <c r="B260" s="1" t="s">
        <v>1222</v>
      </c>
      <c r="C260" s="1" t="s">
        <v>1078</v>
      </c>
      <c r="D260" s="1" t="s">
        <v>1224</v>
      </c>
      <c r="E260" s="14">
        <f t="shared" si="4"/>
        <v>1074.5033999999998</v>
      </c>
      <c r="F260" s="14">
        <v>1310.3699999999999</v>
      </c>
      <c r="G260" s="2"/>
    </row>
    <row r="261" spans="1:7" ht="10.5" customHeight="1">
      <c r="A261" s="1" t="s">
        <v>1226</v>
      </c>
      <c r="B261" s="1" t="s">
        <v>1225</v>
      </c>
      <c r="C261" s="1" t="s">
        <v>1078</v>
      </c>
      <c r="D261" s="1" t="s">
        <v>1227</v>
      </c>
      <c r="E261" s="14">
        <f t="shared" si="4"/>
        <v>1288.7611999999999</v>
      </c>
      <c r="F261" s="14">
        <v>1571.66</v>
      </c>
      <c r="G261" s="11"/>
    </row>
    <row r="262" spans="1:7" ht="10.5" customHeight="1">
      <c r="A262" s="1" t="s">
        <v>1229</v>
      </c>
      <c r="B262" s="1" t="s">
        <v>1228</v>
      </c>
      <c r="C262" s="1" t="s">
        <v>1078</v>
      </c>
      <c r="D262" s="1" t="s">
        <v>2256</v>
      </c>
      <c r="E262" s="14">
        <f t="shared" si="4"/>
        <v>1288.7611999999999</v>
      </c>
      <c r="F262" s="14">
        <v>1571.66</v>
      </c>
      <c r="G262" s="2"/>
    </row>
    <row r="263" spans="1:7" ht="10.5" customHeight="1">
      <c r="A263" s="1" t="s">
        <v>1514</v>
      </c>
      <c r="B263" s="1" t="s">
        <v>1515</v>
      </c>
      <c r="C263" s="1" t="s">
        <v>1078</v>
      </c>
      <c r="D263" s="1" t="s">
        <v>1515</v>
      </c>
      <c r="E263" s="14">
        <f t="shared" si="4"/>
        <v>28.683599999999995</v>
      </c>
      <c r="F263" s="20">
        <v>34.979999999999997</v>
      </c>
      <c r="G263" s="2"/>
    </row>
    <row r="264" spans="1:7" ht="10.5" customHeight="1">
      <c r="A264" s="1" t="s">
        <v>1516</v>
      </c>
      <c r="B264" s="1" t="s">
        <v>1517</v>
      </c>
      <c r="C264" s="1" t="s">
        <v>1078</v>
      </c>
      <c r="D264" s="1" t="s">
        <v>1517</v>
      </c>
      <c r="E264" s="14">
        <f t="shared" si="4"/>
        <v>28.683599999999995</v>
      </c>
      <c r="F264" s="20">
        <v>34.979999999999997</v>
      </c>
      <c r="G264" s="11"/>
    </row>
    <row r="265" spans="1:7" ht="10.5" customHeight="1">
      <c r="A265" s="1" t="s">
        <v>1518</v>
      </c>
      <c r="B265" s="1" t="s">
        <v>1519</v>
      </c>
      <c r="C265" s="1" t="s">
        <v>1078</v>
      </c>
      <c r="D265" s="1" t="s">
        <v>1519</v>
      </c>
      <c r="E265" s="14">
        <f t="shared" si="4"/>
        <v>44.189799999999998</v>
      </c>
      <c r="F265" s="20">
        <v>53.89</v>
      </c>
      <c r="G265" s="11"/>
    </row>
    <row r="266" spans="1:7" ht="10.5" customHeight="1">
      <c r="A266" s="1" t="s">
        <v>1520</v>
      </c>
      <c r="B266" s="1" t="s">
        <v>1521</v>
      </c>
      <c r="C266" s="1" t="s">
        <v>1078</v>
      </c>
      <c r="D266" s="1" t="s">
        <v>1521</v>
      </c>
      <c r="E266" s="14">
        <f t="shared" si="4"/>
        <v>44.189799999999998</v>
      </c>
      <c r="F266" s="20">
        <v>53.89</v>
      </c>
      <c r="G266" s="2"/>
    </row>
    <row r="267" spans="1:7" ht="10.5" customHeight="1">
      <c r="A267" s="1" t="s">
        <v>1522</v>
      </c>
      <c r="B267" s="1" t="s">
        <v>1523</v>
      </c>
      <c r="C267" s="1" t="s">
        <v>1078</v>
      </c>
      <c r="D267" s="1" t="s">
        <v>1523</v>
      </c>
      <c r="E267" s="14">
        <f t="shared" si="4"/>
        <v>73.45559999999999</v>
      </c>
      <c r="F267" s="20">
        <v>89.58</v>
      </c>
      <c r="G267" s="2"/>
    </row>
    <row r="268" spans="1:7" ht="10.5" customHeight="1">
      <c r="A268" s="1" t="s">
        <v>1524</v>
      </c>
      <c r="B268" s="1" t="s">
        <v>1525</v>
      </c>
      <c r="C268" s="1" t="s">
        <v>1078</v>
      </c>
      <c r="D268" s="1" t="s">
        <v>1525</v>
      </c>
      <c r="E268" s="14">
        <f t="shared" si="4"/>
        <v>73.45559999999999</v>
      </c>
      <c r="F268" s="20">
        <v>89.58</v>
      </c>
      <c r="G268" s="11"/>
    </row>
    <row r="269" spans="1:7" ht="10.5" customHeight="1">
      <c r="A269" s="1" t="s">
        <v>1526</v>
      </c>
      <c r="B269" s="1" t="s">
        <v>1527</v>
      </c>
      <c r="C269" s="1" t="s">
        <v>1078</v>
      </c>
      <c r="D269" s="1" t="s">
        <v>1527</v>
      </c>
      <c r="E269" s="14">
        <f t="shared" si="4"/>
        <v>60.663600000000002</v>
      </c>
      <c r="F269" s="20">
        <v>73.98</v>
      </c>
      <c r="G269" s="2"/>
    </row>
    <row r="270" spans="1:7" ht="10.5" customHeight="1">
      <c r="A270" s="1" t="s">
        <v>1528</v>
      </c>
      <c r="B270" s="1" t="s">
        <v>1529</v>
      </c>
      <c r="C270" s="1" t="s">
        <v>1078</v>
      </c>
      <c r="D270" s="1" t="s">
        <v>1529</v>
      </c>
      <c r="E270" s="14">
        <f t="shared" si="4"/>
        <v>60.663600000000002</v>
      </c>
      <c r="F270" s="20">
        <v>73.98</v>
      </c>
      <c r="G270" s="2"/>
    </row>
    <row r="271" spans="1:7" ht="10.5" customHeight="1">
      <c r="A271" s="1" t="s">
        <v>1530</v>
      </c>
      <c r="B271" s="1" t="s">
        <v>1531</v>
      </c>
      <c r="C271" s="1" t="s">
        <v>1078</v>
      </c>
      <c r="D271" s="1" t="s">
        <v>1531</v>
      </c>
      <c r="E271" s="14">
        <f t="shared" si="4"/>
        <v>99.424999999999997</v>
      </c>
      <c r="F271" s="20">
        <v>121.25</v>
      </c>
      <c r="G271" s="11"/>
    </row>
    <row r="272" spans="1:7" ht="10.5" customHeight="1">
      <c r="A272" s="1" t="s">
        <v>1532</v>
      </c>
      <c r="B272" s="1" t="s">
        <v>1533</v>
      </c>
      <c r="C272" s="1" t="s">
        <v>1078</v>
      </c>
      <c r="D272" s="1" t="s">
        <v>1533</v>
      </c>
      <c r="E272" s="14">
        <f t="shared" si="4"/>
        <v>99.424999999999997</v>
      </c>
      <c r="F272" s="20">
        <v>121.25</v>
      </c>
      <c r="G272" s="11"/>
    </row>
    <row r="273" spans="1:7" ht="10.5" customHeight="1">
      <c r="A273" s="1" t="s">
        <v>1534</v>
      </c>
      <c r="B273" s="1" t="s">
        <v>1535</v>
      </c>
      <c r="C273" s="1" t="s">
        <v>1078</v>
      </c>
      <c r="D273" s="1" t="s">
        <v>1535</v>
      </c>
      <c r="E273" s="14">
        <f t="shared" si="4"/>
        <v>143.22119999999998</v>
      </c>
      <c r="F273" s="20">
        <v>174.66</v>
      </c>
      <c r="G273" s="2"/>
    </row>
    <row r="274" spans="1:7" ht="10.5" customHeight="1">
      <c r="A274" s="1" t="s">
        <v>1536</v>
      </c>
      <c r="B274" s="1" t="s">
        <v>1537</v>
      </c>
      <c r="C274" s="1" t="s">
        <v>1078</v>
      </c>
      <c r="D274" s="1" t="s">
        <v>1537</v>
      </c>
      <c r="E274" s="14">
        <f t="shared" si="4"/>
        <v>143.22119999999998</v>
      </c>
      <c r="F274" s="20">
        <v>174.66</v>
      </c>
      <c r="G274" s="2"/>
    </row>
    <row r="275" spans="1:7" ht="10.5" customHeight="1">
      <c r="A275" s="1" t="s">
        <v>1539</v>
      </c>
      <c r="B275" s="1" t="s">
        <v>2261</v>
      </c>
      <c r="C275" s="1" t="s">
        <v>1078</v>
      </c>
      <c r="D275" s="1" t="s">
        <v>1538</v>
      </c>
      <c r="E275" s="14">
        <f t="shared" si="4"/>
        <v>128.87939999999998</v>
      </c>
      <c r="F275" s="20">
        <v>157.16999999999999</v>
      </c>
      <c r="G275" s="2"/>
    </row>
    <row r="276" spans="1:7" ht="10.5" customHeight="1">
      <c r="A276" s="1" t="s">
        <v>1540</v>
      </c>
      <c r="B276" s="1" t="s">
        <v>1541</v>
      </c>
      <c r="C276" s="1" t="s">
        <v>1078</v>
      </c>
      <c r="D276" s="1" t="s">
        <v>1541</v>
      </c>
      <c r="E276" s="14">
        <f t="shared" si="4"/>
        <v>128.87939999999998</v>
      </c>
      <c r="F276" s="20">
        <v>157.16999999999999</v>
      </c>
      <c r="G276" s="2"/>
    </row>
    <row r="277" spans="1:7" ht="10.5" customHeight="1">
      <c r="A277" s="1" t="s">
        <v>1542</v>
      </c>
      <c r="B277" s="1" t="s">
        <v>1543</v>
      </c>
      <c r="C277" s="1" t="s">
        <v>1078</v>
      </c>
      <c r="D277" s="1" t="s">
        <v>1543</v>
      </c>
      <c r="E277" s="14">
        <f t="shared" si="4"/>
        <v>149.6172</v>
      </c>
      <c r="F277" s="20">
        <v>182.46</v>
      </c>
      <c r="G277" s="2"/>
    </row>
    <row r="278" spans="1:7" ht="10.5" customHeight="1">
      <c r="A278" s="1" t="s">
        <v>1544</v>
      </c>
      <c r="B278" s="1" t="s">
        <v>1545</v>
      </c>
      <c r="C278" s="1" t="s">
        <v>1078</v>
      </c>
      <c r="D278" s="1" t="s">
        <v>1545</v>
      </c>
      <c r="E278" s="14">
        <f t="shared" si="4"/>
        <v>149.6172</v>
      </c>
      <c r="F278" s="20">
        <v>182.46</v>
      </c>
      <c r="G278" s="2"/>
    </row>
    <row r="279" spans="1:7" ht="10.5" customHeight="1">
      <c r="A279" s="1" t="s">
        <v>107</v>
      </c>
      <c r="B279" s="1" t="s">
        <v>106</v>
      </c>
      <c r="C279" s="1" t="s">
        <v>108</v>
      </c>
      <c r="D279" s="1" t="s">
        <v>109</v>
      </c>
      <c r="E279" s="14">
        <v>8209</v>
      </c>
      <c r="F279" s="14">
        <v>8209</v>
      </c>
      <c r="G279" s="2"/>
    </row>
    <row r="280" spans="1:7" ht="10.5" customHeight="1">
      <c r="A280" s="1" t="s">
        <v>111</v>
      </c>
      <c r="B280" s="1" t="s">
        <v>110</v>
      </c>
      <c r="C280" s="1" t="s">
        <v>108</v>
      </c>
      <c r="D280" s="1" t="s">
        <v>112</v>
      </c>
      <c r="E280" s="14">
        <v>43504</v>
      </c>
      <c r="F280" s="14">
        <v>43504</v>
      </c>
      <c r="G280" s="2"/>
    </row>
    <row r="281" spans="1:7" ht="10.5" customHeight="1">
      <c r="A281" s="1" t="s">
        <v>114</v>
      </c>
      <c r="B281" s="1" t="s">
        <v>113</v>
      </c>
      <c r="C281" s="1" t="s">
        <v>108</v>
      </c>
      <c r="D281" s="1" t="s">
        <v>115</v>
      </c>
      <c r="E281" s="14">
        <v>48293</v>
      </c>
      <c r="F281" s="14">
        <v>48293</v>
      </c>
      <c r="G281" s="2"/>
    </row>
    <row r="282" spans="1:7" ht="10.5" customHeight="1">
      <c r="A282" s="1" t="s">
        <v>116</v>
      </c>
      <c r="B282" s="1" t="s">
        <v>117</v>
      </c>
      <c r="C282" s="1" t="s">
        <v>108</v>
      </c>
      <c r="D282" s="1" t="s">
        <v>118</v>
      </c>
      <c r="E282" s="14">
        <v>13134</v>
      </c>
      <c r="F282" s="14">
        <v>13134</v>
      </c>
      <c r="G282" s="2"/>
    </row>
    <row r="283" spans="1:7" ht="10.5" customHeight="1">
      <c r="A283" s="1" t="s">
        <v>120</v>
      </c>
      <c r="B283" s="1" t="s">
        <v>119</v>
      </c>
      <c r="C283" s="1" t="s">
        <v>108</v>
      </c>
      <c r="D283" s="1" t="s">
        <v>121</v>
      </c>
      <c r="E283" s="14">
        <v>16553</v>
      </c>
      <c r="F283" s="14">
        <v>16553</v>
      </c>
      <c r="G283" s="11"/>
    </row>
    <row r="284" spans="1:7" ht="10.5" customHeight="1">
      <c r="A284" s="1" t="s">
        <v>123</v>
      </c>
      <c r="B284" s="1" t="s">
        <v>122</v>
      </c>
      <c r="C284" s="1" t="s">
        <v>108</v>
      </c>
      <c r="D284" s="1" t="s">
        <v>124</v>
      </c>
      <c r="E284" s="14">
        <v>20659</v>
      </c>
      <c r="F284" s="14">
        <v>20659</v>
      </c>
      <c r="G284" s="11"/>
    </row>
    <row r="285" spans="1:7" ht="10.5" customHeight="1">
      <c r="A285" s="1" t="s">
        <v>692</v>
      </c>
      <c r="B285" s="1" t="s">
        <v>691</v>
      </c>
      <c r="C285" s="1" t="s">
        <v>108</v>
      </c>
      <c r="D285" s="1" t="s">
        <v>693</v>
      </c>
      <c r="E285" s="14">
        <v>1067</v>
      </c>
      <c r="F285" s="14">
        <v>1302</v>
      </c>
      <c r="G285" s="11"/>
    </row>
    <row r="286" spans="1:7" ht="10.5" customHeight="1">
      <c r="A286" s="1" t="s">
        <v>694</v>
      </c>
      <c r="B286" s="1" t="s">
        <v>695</v>
      </c>
      <c r="C286" s="1" t="s">
        <v>108</v>
      </c>
      <c r="D286" s="1" t="s">
        <v>696</v>
      </c>
      <c r="E286" s="14">
        <v>1270</v>
      </c>
      <c r="F286" s="14">
        <v>1549</v>
      </c>
      <c r="G286" s="2"/>
    </row>
    <row r="287" spans="1:7" ht="10.5" customHeight="1">
      <c r="A287" s="1" t="s">
        <v>838</v>
      </c>
      <c r="B287" s="1" t="s">
        <v>837</v>
      </c>
      <c r="C287" s="1" t="s">
        <v>108</v>
      </c>
      <c r="D287" s="1" t="s">
        <v>839</v>
      </c>
      <c r="E287" s="14">
        <v>552</v>
      </c>
      <c r="F287" s="14">
        <v>552</v>
      </c>
      <c r="G287" s="2"/>
    </row>
    <row r="288" spans="1:7" ht="10.5" customHeight="1">
      <c r="A288" s="1" t="s">
        <v>853</v>
      </c>
      <c r="B288" s="1" t="s">
        <v>852</v>
      </c>
      <c r="C288" s="1" t="s">
        <v>108</v>
      </c>
      <c r="D288" s="1" t="s">
        <v>854</v>
      </c>
      <c r="E288" s="14">
        <v>10852</v>
      </c>
      <c r="F288" s="14">
        <v>10852</v>
      </c>
      <c r="G288" s="2"/>
    </row>
    <row r="289" spans="1:7" ht="10.5" customHeight="1">
      <c r="A289" s="1" t="s">
        <v>856</v>
      </c>
      <c r="B289" s="1" t="s">
        <v>855</v>
      </c>
      <c r="C289" s="1" t="s">
        <v>108</v>
      </c>
      <c r="D289" s="1" t="s">
        <v>857</v>
      </c>
      <c r="E289" s="14">
        <v>10852</v>
      </c>
      <c r="F289" s="14">
        <v>10852</v>
      </c>
      <c r="G289" s="2"/>
    </row>
    <row r="290" spans="1:7" ht="10.5" customHeight="1">
      <c r="A290" s="1" t="s">
        <v>859</v>
      </c>
      <c r="B290" s="1" t="s">
        <v>858</v>
      </c>
      <c r="C290" s="1" t="s">
        <v>108</v>
      </c>
      <c r="D290" s="1" t="s">
        <v>860</v>
      </c>
      <c r="E290" s="14">
        <v>6764</v>
      </c>
      <c r="F290" s="14">
        <v>6764</v>
      </c>
      <c r="G290" s="2"/>
    </row>
    <row r="291" spans="1:7" ht="10.5" customHeight="1">
      <c r="A291" s="1" t="s">
        <v>862</v>
      </c>
      <c r="B291" s="1" t="s">
        <v>861</v>
      </c>
      <c r="C291" s="1" t="s">
        <v>108</v>
      </c>
      <c r="D291" s="1" t="s">
        <v>863</v>
      </c>
      <c r="E291" s="14">
        <v>9722</v>
      </c>
      <c r="F291" s="14">
        <v>9722</v>
      </c>
      <c r="G291" s="2"/>
    </row>
    <row r="292" spans="1:7" ht="10.5" customHeight="1">
      <c r="A292" s="1" t="s">
        <v>865</v>
      </c>
      <c r="B292" s="1" t="s">
        <v>864</v>
      </c>
      <c r="C292" s="1" t="s">
        <v>108</v>
      </c>
      <c r="D292" s="1" t="s">
        <v>866</v>
      </c>
      <c r="E292" s="14">
        <v>9158</v>
      </c>
      <c r="F292" s="14">
        <v>9158</v>
      </c>
      <c r="G292" s="2"/>
    </row>
    <row r="293" spans="1:7" ht="10.5" customHeight="1">
      <c r="A293" s="1" t="s">
        <v>913</v>
      </c>
      <c r="B293" s="1" t="s">
        <v>912</v>
      </c>
      <c r="C293" s="1" t="s">
        <v>108</v>
      </c>
      <c r="D293" s="1" t="s">
        <v>914</v>
      </c>
      <c r="E293" s="14">
        <v>27360</v>
      </c>
      <c r="F293" s="14">
        <v>27360</v>
      </c>
      <c r="G293" s="11"/>
    </row>
    <row r="294" spans="1:7" ht="10.5" customHeight="1">
      <c r="A294" s="1" t="s">
        <v>1597</v>
      </c>
      <c r="B294" s="1" t="s">
        <v>1595</v>
      </c>
      <c r="C294" s="1" t="s">
        <v>108</v>
      </c>
      <c r="D294" s="1" t="s">
        <v>1598</v>
      </c>
      <c r="E294" s="14">
        <v>30371</v>
      </c>
      <c r="F294" s="14">
        <v>30371</v>
      </c>
      <c r="G294" s="11"/>
    </row>
    <row r="295" spans="1:7" ht="10.5" customHeight="1">
      <c r="A295" s="1" t="s">
        <v>1599</v>
      </c>
      <c r="B295" s="1" t="s">
        <v>1596</v>
      </c>
      <c r="C295" s="1" t="s">
        <v>108</v>
      </c>
      <c r="D295" s="1" t="s">
        <v>1600</v>
      </c>
      <c r="E295" s="14">
        <v>32561</v>
      </c>
      <c r="F295" s="14">
        <v>32561</v>
      </c>
      <c r="G295" s="11"/>
    </row>
    <row r="296" spans="1:7" s="12" customFormat="1" ht="10.5" customHeight="1">
      <c r="A296" s="1" t="s">
        <v>1894</v>
      </c>
      <c r="B296" s="16" t="s">
        <v>1895</v>
      </c>
      <c r="C296" s="1" t="s">
        <v>108</v>
      </c>
      <c r="D296" s="15" t="s">
        <v>1896</v>
      </c>
      <c r="E296" s="14">
        <v>2121</v>
      </c>
      <c r="F296" s="14">
        <v>2121</v>
      </c>
      <c r="G296" s="11" t="s">
        <v>1570</v>
      </c>
    </row>
    <row r="297" spans="1:7" ht="10.5" customHeight="1">
      <c r="A297" s="1" t="s">
        <v>1591</v>
      </c>
      <c r="B297" s="1" t="s">
        <v>1587</v>
      </c>
      <c r="C297" s="1" t="s">
        <v>1448</v>
      </c>
      <c r="D297" s="1" t="s">
        <v>1587</v>
      </c>
      <c r="E297" s="14">
        <f t="shared" ref="E297:E300" si="6">F297</f>
        <v>22.85</v>
      </c>
      <c r="F297" s="20">
        <v>22.85</v>
      </c>
      <c r="G297" s="2"/>
    </row>
    <row r="298" spans="1:7" ht="10.5" customHeight="1">
      <c r="A298" s="1" t="s">
        <v>1592</v>
      </c>
      <c r="B298" s="1" t="s">
        <v>1588</v>
      </c>
      <c r="C298" s="1" t="s">
        <v>1448</v>
      </c>
      <c r="D298" s="1" t="s">
        <v>1588</v>
      </c>
      <c r="E298" s="14">
        <f t="shared" si="6"/>
        <v>23.02</v>
      </c>
      <c r="F298" s="20">
        <v>23.02</v>
      </c>
      <c r="G298" s="2"/>
    </row>
    <row r="299" spans="1:7" ht="10.5" customHeight="1">
      <c r="A299" s="1" t="s">
        <v>1593</v>
      </c>
      <c r="B299" s="1" t="s">
        <v>1589</v>
      </c>
      <c r="C299" s="1" t="s">
        <v>1448</v>
      </c>
      <c r="D299" s="1" t="s">
        <v>1589</v>
      </c>
      <c r="E299" s="14">
        <f t="shared" si="6"/>
        <v>24.64</v>
      </c>
      <c r="F299" s="20">
        <v>24.64</v>
      </c>
      <c r="G299" s="2"/>
    </row>
    <row r="300" spans="1:7" ht="10.5" customHeight="1">
      <c r="A300" s="1" t="s">
        <v>1594</v>
      </c>
      <c r="B300" s="1" t="s">
        <v>1590</v>
      </c>
      <c r="C300" s="1" t="s">
        <v>1448</v>
      </c>
      <c r="D300" s="1" t="s">
        <v>1590</v>
      </c>
      <c r="E300" s="14">
        <f t="shared" si="6"/>
        <v>24.71</v>
      </c>
      <c r="F300" s="20">
        <v>24.71</v>
      </c>
      <c r="G300" s="2"/>
    </row>
    <row r="301" spans="1:7" ht="10.5" customHeight="1">
      <c r="A301" s="1" t="s">
        <v>6</v>
      </c>
      <c r="B301" s="1" t="s">
        <v>5</v>
      </c>
      <c r="C301" s="1" t="s">
        <v>7</v>
      </c>
      <c r="D301" s="1" t="s">
        <v>8</v>
      </c>
      <c r="E301" s="14">
        <f t="shared" ref="E301:E366" si="7">F301*0.82</f>
        <v>11563.64</v>
      </c>
      <c r="F301" s="14">
        <v>14102</v>
      </c>
      <c r="G301" s="2"/>
    </row>
    <row r="302" spans="1:7" ht="10.5" customHeight="1">
      <c r="A302" s="1" t="s">
        <v>10</v>
      </c>
      <c r="B302" s="1" t="s">
        <v>9</v>
      </c>
      <c r="C302" s="1" t="s">
        <v>7</v>
      </c>
      <c r="D302" s="1" t="s">
        <v>11</v>
      </c>
      <c r="E302" s="14">
        <f t="shared" si="7"/>
        <v>15730.88</v>
      </c>
      <c r="F302" s="14">
        <v>19184</v>
      </c>
      <c r="G302" s="2"/>
    </row>
    <row r="303" spans="1:7" ht="10.5" customHeight="1">
      <c r="A303" s="1" t="s">
        <v>13</v>
      </c>
      <c r="B303" s="1" t="s">
        <v>12</v>
      </c>
      <c r="C303" s="1" t="s">
        <v>7</v>
      </c>
      <c r="D303" s="1" t="s">
        <v>14</v>
      </c>
      <c r="E303" s="14">
        <f t="shared" si="7"/>
        <v>16467.239999999998</v>
      </c>
      <c r="F303" s="14">
        <v>20082</v>
      </c>
      <c r="G303" s="2"/>
    </row>
    <row r="304" spans="1:7" ht="10.5" customHeight="1">
      <c r="A304" s="1" t="s">
        <v>16</v>
      </c>
      <c r="B304" s="1" t="s">
        <v>15</v>
      </c>
      <c r="C304" s="1" t="s">
        <v>7</v>
      </c>
      <c r="D304" s="1" t="s">
        <v>17</v>
      </c>
      <c r="E304" s="14">
        <f t="shared" si="7"/>
        <v>15730.88</v>
      </c>
      <c r="F304" s="14">
        <v>19184</v>
      </c>
      <c r="G304" s="2"/>
    </row>
    <row r="305" spans="1:7" ht="10.5" customHeight="1">
      <c r="A305" s="1" t="s">
        <v>19</v>
      </c>
      <c r="B305" s="1" t="s">
        <v>18</v>
      </c>
      <c r="C305" s="1" t="s">
        <v>7</v>
      </c>
      <c r="D305" s="1" t="s">
        <v>20</v>
      </c>
      <c r="E305" s="14">
        <f t="shared" si="7"/>
        <v>11563.64</v>
      </c>
      <c r="F305" s="14">
        <v>14102</v>
      </c>
      <c r="G305" s="2"/>
    </row>
    <row r="306" spans="1:7" ht="10.5" customHeight="1">
      <c r="A306" s="1" t="s">
        <v>22</v>
      </c>
      <c r="B306" s="1" t="s">
        <v>21</v>
      </c>
      <c r="C306" s="1" t="s">
        <v>7</v>
      </c>
      <c r="D306" s="1" t="s">
        <v>23</v>
      </c>
      <c r="E306" s="14">
        <f t="shared" si="7"/>
        <v>22655.78</v>
      </c>
      <c r="F306" s="14">
        <v>27629</v>
      </c>
      <c r="G306" s="2"/>
    </row>
    <row r="307" spans="1:7" ht="10.5" customHeight="1">
      <c r="A307" s="1" t="s">
        <v>25</v>
      </c>
      <c r="B307" s="1" t="s">
        <v>24</v>
      </c>
      <c r="C307" s="1" t="s">
        <v>7</v>
      </c>
      <c r="D307" s="1" t="s">
        <v>26</v>
      </c>
      <c r="E307" s="14">
        <f t="shared" si="7"/>
        <v>15730.88</v>
      </c>
      <c r="F307" s="14">
        <v>19184</v>
      </c>
      <c r="G307" s="2"/>
    </row>
    <row r="308" spans="1:7" ht="10.5" customHeight="1">
      <c r="A308" s="1" t="s">
        <v>28</v>
      </c>
      <c r="B308" s="1" t="s">
        <v>27</v>
      </c>
      <c r="C308" s="1" t="s">
        <v>7</v>
      </c>
      <c r="D308" s="1" t="s">
        <v>29</v>
      </c>
      <c r="E308" s="14">
        <f t="shared" si="7"/>
        <v>16467.239999999998</v>
      </c>
      <c r="F308" s="14">
        <v>20082</v>
      </c>
      <c r="G308" s="2"/>
    </row>
    <row r="309" spans="1:7" ht="10.5" customHeight="1">
      <c r="A309" s="1" t="s">
        <v>31</v>
      </c>
      <c r="B309" s="1" t="s">
        <v>30</v>
      </c>
      <c r="C309" s="1" t="s">
        <v>7</v>
      </c>
      <c r="D309" s="1" t="s">
        <v>32</v>
      </c>
      <c r="E309" s="14">
        <f t="shared" si="7"/>
        <v>15730.88</v>
      </c>
      <c r="F309" s="14">
        <v>19184</v>
      </c>
      <c r="G309" s="2"/>
    </row>
    <row r="310" spans="1:7" ht="10.5" customHeight="1">
      <c r="A310" s="1" t="s">
        <v>34</v>
      </c>
      <c r="B310" s="1" t="s">
        <v>33</v>
      </c>
      <c r="C310" s="1" t="s">
        <v>7</v>
      </c>
      <c r="D310" s="1" t="s">
        <v>35</v>
      </c>
      <c r="E310" s="14">
        <f t="shared" si="7"/>
        <v>8766.619999999999</v>
      </c>
      <c r="F310" s="14">
        <v>10691</v>
      </c>
      <c r="G310" s="2"/>
    </row>
    <row r="311" spans="1:7" s="12" customFormat="1" ht="10.5" customHeight="1">
      <c r="A311" s="12" t="s">
        <v>1983</v>
      </c>
      <c r="B311" s="1" t="s">
        <v>2126</v>
      </c>
      <c r="C311" s="1" t="s">
        <v>7</v>
      </c>
      <c r="D311" s="1" t="s">
        <v>2039</v>
      </c>
      <c r="E311" s="14">
        <f t="shared" si="7"/>
        <v>13909.66</v>
      </c>
      <c r="F311" s="14">
        <v>16963</v>
      </c>
      <c r="G311" s="11" t="s">
        <v>1570</v>
      </c>
    </row>
    <row r="312" spans="1:7" s="12" customFormat="1" ht="10.5" customHeight="1">
      <c r="A312" s="1" t="s">
        <v>1766</v>
      </c>
      <c r="B312" s="1" t="s">
        <v>1784</v>
      </c>
      <c r="C312" s="1" t="s">
        <v>7</v>
      </c>
      <c r="D312" s="1" t="s">
        <v>1802</v>
      </c>
      <c r="E312" s="14">
        <f t="shared" si="7"/>
        <v>9124.9599999999991</v>
      </c>
      <c r="F312" s="14">
        <v>11128</v>
      </c>
      <c r="G312" s="11"/>
    </row>
    <row r="313" spans="1:7" s="12" customFormat="1" ht="10.5" customHeight="1">
      <c r="A313" s="1" t="s">
        <v>2232</v>
      </c>
      <c r="B313" s="1" t="s">
        <v>2248</v>
      </c>
      <c r="C313" s="1" t="s">
        <v>7</v>
      </c>
      <c r="D313" s="1" t="s">
        <v>2240</v>
      </c>
      <c r="E313" s="14">
        <f t="shared" si="7"/>
        <v>13185.599999999999</v>
      </c>
      <c r="F313" s="14">
        <v>16080</v>
      </c>
      <c r="G313" s="11" t="s">
        <v>1570</v>
      </c>
    </row>
    <row r="314" spans="1:7" ht="10.5" customHeight="1">
      <c r="A314" s="1" t="s">
        <v>37</v>
      </c>
      <c r="B314" s="1" t="s">
        <v>36</v>
      </c>
      <c r="C314" s="1" t="s">
        <v>7</v>
      </c>
      <c r="D314" s="1" t="s">
        <v>38</v>
      </c>
      <c r="E314" s="14">
        <f t="shared" si="7"/>
        <v>20459</v>
      </c>
      <c r="F314" s="14">
        <v>24950</v>
      </c>
      <c r="G314" s="2"/>
    </row>
    <row r="315" spans="1:7" ht="10.5" customHeight="1">
      <c r="A315" s="1" t="s">
        <v>40</v>
      </c>
      <c r="B315" s="1" t="s">
        <v>39</v>
      </c>
      <c r="C315" s="1" t="s">
        <v>7</v>
      </c>
      <c r="D315" s="1" t="s">
        <v>41</v>
      </c>
      <c r="E315" s="14">
        <f t="shared" si="7"/>
        <v>13909.66</v>
      </c>
      <c r="F315" s="14">
        <v>16963</v>
      </c>
      <c r="G315" s="2"/>
    </row>
    <row r="316" spans="1:7" ht="10.5" customHeight="1">
      <c r="A316" s="1" t="s">
        <v>43</v>
      </c>
      <c r="B316" s="1" t="s">
        <v>42</v>
      </c>
      <c r="C316" s="1" t="s">
        <v>7</v>
      </c>
      <c r="D316" s="1" t="s">
        <v>44</v>
      </c>
      <c r="E316" s="14">
        <f t="shared" si="7"/>
        <v>15266.759999999998</v>
      </c>
      <c r="F316" s="14">
        <v>18618</v>
      </c>
      <c r="G316" s="2"/>
    </row>
    <row r="317" spans="1:7" ht="10.5" customHeight="1">
      <c r="A317" s="1" t="s">
        <v>46</v>
      </c>
      <c r="B317" s="1" t="s">
        <v>45</v>
      </c>
      <c r="C317" s="1" t="s">
        <v>7</v>
      </c>
      <c r="D317" s="1" t="s">
        <v>47</v>
      </c>
      <c r="E317" s="14">
        <f t="shared" si="7"/>
        <v>13909.66</v>
      </c>
      <c r="F317" s="14">
        <v>16963</v>
      </c>
      <c r="G317" s="2"/>
    </row>
    <row r="318" spans="1:7" ht="10.5" customHeight="1">
      <c r="A318" s="1" t="s">
        <v>49</v>
      </c>
      <c r="B318" s="1" t="s">
        <v>48</v>
      </c>
      <c r="C318" s="1" t="s">
        <v>7</v>
      </c>
      <c r="D318" s="1" t="s">
        <v>50</v>
      </c>
      <c r="E318" s="14">
        <f t="shared" si="7"/>
        <v>8766.619999999999</v>
      </c>
      <c r="F318" s="14">
        <v>10691</v>
      </c>
      <c r="G318" s="2"/>
    </row>
    <row r="319" spans="1:7" s="12" customFormat="1" ht="10.5" customHeight="1">
      <c r="A319" s="12" t="s">
        <v>1982</v>
      </c>
      <c r="B319" s="1" t="s">
        <v>2127</v>
      </c>
      <c r="C319" s="1" t="s">
        <v>7</v>
      </c>
      <c r="D319" s="1" t="s">
        <v>2038</v>
      </c>
      <c r="E319" s="14">
        <f t="shared" si="7"/>
        <v>13909.66</v>
      </c>
      <c r="F319" s="14">
        <v>16963</v>
      </c>
      <c r="G319" s="11" t="s">
        <v>1570</v>
      </c>
    </row>
    <row r="320" spans="1:7" ht="10.5" customHeight="1">
      <c r="A320" s="1" t="s">
        <v>1607</v>
      </c>
      <c r="B320" s="1" t="s">
        <v>51</v>
      </c>
      <c r="C320" s="1" t="s">
        <v>7</v>
      </c>
      <c r="D320" s="1" t="s">
        <v>1608</v>
      </c>
      <c r="E320" s="14">
        <f t="shared" si="7"/>
        <v>9124.9599999999991</v>
      </c>
      <c r="F320" s="14">
        <v>11128</v>
      </c>
      <c r="G320" s="11"/>
    </row>
    <row r="321" spans="1:7" s="12" customFormat="1" ht="10.5" customHeight="1">
      <c r="A321" s="1" t="s">
        <v>1916</v>
      </c>
      <c r="B321" s="1" t="s">
        <v>1915</v>
      </c>
      <c r="C321" s="1" t="s">
        <v>7</v>
      </c>
      <c r="D321" s="1" t="s">
        <v>1917</v>
      </c>
      <c r="E321" s="14">
        <f t="shared" si="7"/>
        <v>9124.9599999999991</v>
      </c>
      <c r="F321" s="14">
        <v>11128</v>
      </c>
      <c r="G321" s="11" t="s">
        <v>1570</v>
      </c>
    </row>
    <row r="322" spans="1:7" s="12" customFormat="1" ht="10.5" customHeight="1">
      <c r="A322" s="1" t="s">
        <v>1922</v>
      </c>
      <c r="B322" s="1" t="s">
        <v>1921</v>
      </c>
      <c r="C322" s="1" t="s">
        <v>7</v>
      </c>
      <c r="D322" s="1" t="s">
        <v>1923</v>
      </c>
      <c r="E322" s="14">
        <f t="shared" si="7"/>
        <v>11772.74</v>
      </c>
      <c r="F322" s="14">
        <v>14357</v>
      </c>
      <c r="G322" s="11" t="s">
        <v>1570</v>
      </c>
    </row>
    <row r="323" spans="1:7" ht="10.5" customHeight="1">
      <c r="A323" s="1" t="s">
        <v>1633</v>
      </c>
      <c r="B323" s="1" t="s">
        <v>52</v>
      </c>
      <c r="C323" s="1" t="s">
        <v>7</v>
      </c>
      <c r="D323" s="1" t="s">
        <v>1635</v>
      </c>
      <c r="E323" s="14">
        <f t="shared" si="7"/>
        <v>13185.599999999999</v>
      </c>
      <c r="F323" s="14">
        <v>16080</v>
      </c>
      <c r="G323" s="11"/>
    </row>
    <row r="324" spans="1:7" ht="10.5" customHeight="1">
      <c r="A324" s="1" t="s">
        <v>1634</v>
      </c>
      <c r="B324" s="1" t="s">
        <v>53</v>
      </c>
      <c r="C324" s="1" t="s">
        <v>7</v>
      </c>
      <c r="D324" s="1" t="s">
        <v>53</v>
      </c>
      <c r="E324" s="14">
        <f t="shared" si="7"/>
        <v>13185.599999999999</v>
      </c>
      <c r="F324" s="14">
        <v>16080</v>
      </c>
      <c r="G324" s="11"/>
    </row>
    <row r="325" spans="1:7" ht="10.5" customHeight="1">
      <c r="A325" s="1" t="s">
        <v>55</v>
      </c>
      <c r="B325" s="1" t="s">
        <v>54</v>
      </c>
      <c r="C325" s="1" t="s">
        <v>7</v>
      </c>
      <c r="D325" s="1" t="s">
        <v>56</v>
      </c>
      <c r="E325" s="14">
        <f t="shared" si="7"/>
        <v>22505.719999999998</v>
      </c>
      <c r="F325" s="14">
        <v>27446</v>
      </c>
      <c r="G325" s="2"/>
    </row>
    <row r="326" spans="1:7" ht="10.5" customHeight="1">
      <c r="A326" s="1" t="s">
        <v>58</v>
      </c>
      <c r="B326" s="1" t="s">
        <v>57</v>
      </c>
      <c r="C326" s="1" t="s">
        <v>7</v>
      </c>
      <c r="D326" s="1" t="s">
        <v>59</v>
      </c>
      <c r="E326" s="14">
        <f t="shared" si="7"/>
        <v>13909.66</v>
      </c>
      <c r="F326" s="14">
        <v>16963</v>
      </c>
      <c r="G326" s="11"/>
    </row>
    <row r="327" spans="1:7" ht="10.5" customHeight="1">
      <c r="A327" s="1" t="s">
        <v>61</v>
      </c>
      <c r="B327" s="1" t="s">
        <v>60</v>
      </c>
      <c r="C327" s="1" t="s">
        <v>7</v>
      </c>
      <c r="D327" s="1" t="s">
        <v>62</v>
      </c>
      <c r="E327" s="14">
        <f t="shared" si="7"/>
        <v>15266.759999999998</v>
      </c>
      <c r="F327" s="14">
        <v>18618</v>
      </c>
      <c r="G327" s="2"/>
    </row>
    <row r="328" spans="1:7" ht="10.5" customHeight="1">
      <c r="A328" s="1" t="s">
        <v>64</v>
      </c>
      <c r="B328" s="1" t="s">
        <v>63</v>
      </c>
      <c r="C328" s="1" t="s">
        <v>7</v>
      </c>
      <c r="D328" s="1" t="s">
        <v>65</v>
      </c>
      <c r="E328" s="14">
        <f t="shared" si="7"/>
        <v>13909.66</v>
      </c>
      <c r="F328" s="14">
        <v>16963</v>
      </c>
      <c r="G328" s="2"/>
    </row>
    <row r="329" spans="1:7" s="12" customFormat="1" ht="10.5" customHeight="1">
      <c r="A329" s="1" t="s">
        <v>1736</v>
      </c>
      <c r="B329" s="1" t="s">
        <v>1737</v>
      </c>
      <c r="C329" s="1" t="s">
        <v>7</v>
      </c>
      <c r="D329" s="1" t="s">
        <v>1738</v>
      </c>
      <c r="E329" s="14">
        <f t="shared" si="7"/>
        <v>12644.4</v>
      </c>
      <c r="F329" s="14">
        <v>15420</v>
      </c>
      <c r="G329" s="11"/>
    </row>
    <row r="330" spans="1:7" ht="10.5" customHeight="1">
      <c r="A330" s="1" t="s">
        <v>67</v>
      </c>
      <c r="B330" s="1" t="s">
        <v>66</v>
      </c>
      <c r="C330" s="1" t="s">
        <v>7</v>
      </c>
      <c r="D330" s="1" t="s">
        <v>68</v>
      </c>
      <c r="E330" s="14">
        <f t="shared" si="7"/>
        <v>10084.359999999999</v>
      </c>
      <c r="F330" s="14">
        <v>12298</v>
      </c>
      <c r="G330" s="2"/>
    </row>
    <row r="331" spans="1:7" ht="10.5" customHeight="1">
      <c r="A331" s="1" t="s">
        <v>70</v>
      </c>
      <c r="B331" s="1" t="s">
        <v>69</v>
      </c>
      <c r="C331" s="1" t="s">
        <v>7</v>
      </c>
      <c r="D331" s="1" t="s">
        <v>71</v>
      </c>
      <c r="E331" s="14">
        <f t="shared" si="7"/>
        <v>23604.519999999997</v>
      </c>
      <c r="F331" s="14">
        <v>28786</v>
      </c>
      <c r="G331" s="2"/>
    </row>
    <row r="332" spans="1:7" ht="10.5" customHeight="1">
      <c r="A332" s="1" t="s">
        <v>73</v>
      </c>
      <c r="B332" s="1" t="s">
        <v>72</v>
      </c>
      <c r="C332" s="1" t="s">
        <v>7</v>
      </c>
      <c r="D332" s="1" t="s">
        <v>74</v>
      </c>
      <c r="E332" s="14">
        <f t="shared" si="7"/>
        <v>15011.74</v>
      </c>
      <c r="F332" s="14">
        <v>18307</v>
      </c>
      <c r="G332" s="2"/>
    </row>
    <row r="333" spans="1:7" ht="10.5" customHeight="1">
      <c r="A333" s="1" t="s">
        <v>76</v>
      </c>
      <c r="B333" s="1" t="s">
        <v>75</v>
      </c>
      <c r="C333" s="1" t="s">
        <v>7</v>
      </c>
      <c r="D333" s="1" t="s">
        <v>77</v>
      </c>
      <c r="E333" s="14">
        <f t="shared" si="7"/>
        <v>15919.48</v>
      </c>
      <c r="F333" s="14">
        <v>19414</v>
      </c>
      <c r="G333" s="11"/>
    </row>
    <row r="334" spans="1:7" ht="10.5" customHeight="1">
      <c r="A334" s="1" t="s">
        <v>79</v>
      </c>
      <c r="B334" s="1" t="s">
        <v>78</v>
      </c>
      <c r="C334" s="1" t="s">
        <v>7</v>
      </c>
      <c r="D334" s="1" t="s">
        <v>80</v>
      </c>
      <c r="E334" s="14">
        <f t="shared" si="7"/>
        <v>15011.74</v>
      </c>
      <c r="F334" s="14">
        <v>18307</v>
      </c>
      <c r="G334" s="11"/>
    </row>
    <row r="335" spans="1:7" ht="10.5" customHeight="1">
      <c r="A335" s="1" t="s">
        <v>82</v>
      </c>
      <c r="B335" s="1" t="s">
        <v>81</v>
      </c>
      <c r="C335" s="1" t="s">
        <v>7</v>
      </c>
      <c r="D335" s="1" t="s">
        <v>83</v>
      </c>
      <c r="E335" s="14">
        <f t="shared" si="7"/>
        <v>10084.359999999999</v>
      </c>
      <c r="F335" s="14">
        <v>12298</v>
      </c>
      <c r="G335" s="2"/>
    </row>
    <row r="336" spans="1:7" s="12" customFormat="1" ht="10.5" customHeight="1">
      <c r="A336" s="1" t="s">
        <v>1919</v>
      </c>
      <c r="B336" s="1" t="s">
        <v>1918</v>
      </c>
      <c r="C336" s="1" t="s">
        <v>7</v>
      </c>
      <c r="D336" s="1" t="s">
        <v>1920</v>
      </c>
      <c r="E336" s="14">
        <f t="shared" si="7"/>
        <v>9124.9599999999991</v>
      </c>
      <c r="F336" s="14">
        <v>11128</v>
      </c>
      <c r="G336" s="11" t="s">
        <v>1570</v>
      </c>
    </row>
    <row r="337" spans="1:7" s="12" customFormat="1" ht="10.5" customHeight="1">
      <c r="A337" s="1" t="s">
        <v>2238</v>
      </c>
      <c r="B337" s="1" t="s">
        <v>2254</v>
      </c>
      <c r="C337" s="1" t="s">
        <v>7</v>
      </c>
      <c r="D337" s="1" t="s">
        <v>2246</v>
      </c>
      <c r="E337" s="14">
        <f t="shared" si="7"/>
        <v>12811.679999999998</v>
      </c>
      <c r="F337" s="14">
        <v>15624</v>
      </c>
      <c r="G337" s="11"/>
    </row>
    <row r="338" spans="1:7" ht="10.5" customHeight="1">
      <c r="A338" s="1" t="s">
        <v>85</v>
      </c>
      <c r="B338" s="1" t="s">
        <v>84</v>
      </c>
      <c r="C338" s="1" t="s">
        <v>7</v>
      </c>
      <c r="D338" s="1" t="s">
        <v>86</v>
      </c>
      <c r="E338" s="14">
        <f t="shared" si="7"/>
        <v>23604.519999999997</v>
      </c>
      <c r="F338" s="14">
        <v>28786</v>
      </c>
      <c r="G338" s="2"/>
    </row>
    <row r="339" spans="1:7" ht="10.5" customHeight="1">
      <c r="A339" s="1" t="s">
        <v>88</v>
      </c>
      <c r="B339" s="1" t="s">
        <v>87</v>
      </c>
      <c r="C339" s="1" t="s">
        <v>7</v>
      </c>
      <c r="D339" s="1" t="s">
        <v>89</v>
      </c>
      <c r="E339" s="14">
        <f t="shared" si="7"/>
        <v>15011.74</v>
      </c>
      <c r="F339" s="14">
        <v>18307</v>
      </c>
      <c r="G339" s="2"/>
    </row>
    <row r="340" spans="1:7" ht="10.5" customHeight="1">
      <c r="A340" s="1" t="s">
        <v>91</v>
      </c>
      <c r="B340" s="1" t="s">
        <v>90</v>
      </c>
      <c r="C340" s="1" t="s">
        <v>7</v>
      </c>
      <c r="D340" s="1" t="s">
        <v>92</v>
      </c>
      <c r="E340" s="14">
        <f t="shared" si="7"/>
        <v>15919.48</v>
      </c>
      <c r="F340" s="14">
        <v>19414</v>
      </c>
      <c r="G340" s="2"/>
    </row>
    <row r="341" spans="1:7" ht="10.5" customHeight="1">
      <c r="A341" s="1" t="s">
        <v>94</v>
      </c>
      <c r="B341" s="1" t="s">
        <v>93</v>
      </c>
      <c r="C341" s="1" t="s">
        <v>7</v>
      </c>
      <c r="D341" s="1" t="s">
        <v>95</v>
      </c>
      <c r="E341" s="14">
        <f t="shared" si="7"/>
        <v>15011.74</v>
      </c>
      <c r="F341" s="14">
        <v>18307</v>
      </c>
      <c r="G341" s="2"/>
    </row>
    <row r="342" spans="1:7" ht="10.5" customHeight="1">
      <c r="A342" s="1" t="s">
        <v>101</v>
      </c>
      <c r="B342" s="1" t="s">
        <v>100</v>
      </c>
      <c r="C342" s="1" t="s">
        <v>7</v>
      </c>
      <c r="D342" s="1" t="s">
        <v>102</v>
      </c>
      <c r="E342" s="14">
        <f t="shared" si="7"/>
        <v>4355.0199999999995</v>
      </c>
      <c r="F342" s="14">
        <v>5311</v>
      </c>
      <c r="G342" s="2"/>
    </row>
    <row r="343" spans="1:7" ht="10.5" customHeight="1">
      <c r="A343" s="1" t="s">
        <v>104</v>
      </c>
      <c r="B343" s="1" t="s">
        <v>103</v>
      </c>
      <c r="C343" s="1" t="s">
        <v>7</v>
      </c>
      <c r="D343" s="1" t="s">
        <v>105</v>
      </c>
      <c r="E343" s="14">
        <f t="shared" si="7"/>
        <v>4355.0199999999995</v>
      </c>
      <c r="F343" s="14">
        <v>5311</v>
      </c>
      <c r="G343" s="2"/>
    </row>
    <row r="344" spans="1:7" ht="10.5" customHeight="1">
      <c r="A344" s="1" t="s">
        <v>126</v>
      </c>
      <c r="B344" s="1" t="s">
        <v>125</v>
      </c>
      <c r="C344" s="1" t="s">
        <v>7</v>
      </c>
      <c r="D344" s="1" t="s">
        <v>127</v>
      </c>
      <c r="E344" s="14">
        <f t="shared" si="7"/>
        <v>7083.16</v>
      </c>
      <c r="F344" s="14">
        <v>8638</v>
      </c>
      <c r="G344" s="11"/>
    </row>
    <row r="345" spans="1:7" ht="10.5" customHeight="1">
      <c r="A345" s="1" t="s">
        <v>129</v>
      </c>
      <c r="B345" s="1" t="s">
        <v>128</v>
      </c>
      <c r="C345" s="1" t="s">
        <v>7</v>
      </c>
      <c r="D345" s="1" t="s">
        <v>130</v>
      </c>
      <c r="E345" s="14">
        <f t="shared" si="7"/>
        <v>11458.679999999998</v>
      </c>
      <c r="F345" s="14">
        <v>13974</v>
      </c>
      <c r="G345" s="11"/>
    </row>
    <row r="346" spans="1:7" ht="10.5" customHeight="1">
      <c r="A346" s="1" t="s">
        <v>132</v>
      </c>
      <c r="B346" s="1" t="s">
        <v>131</v>
      </c>
      <c r="C346" s="1" t="s">
        <v>7</v>
      </c>
      <c r="D346" s="1" t="s">
        <v>133</v>
      </c>
      <c r="E346" s="14">
        <f t="shared" si="7"/>
        <v>11976.099999999999</v>
      </c>
      <c r="F346" s="14">
        <v>14605</v>
      </c>
      <c r="G346" s="11"/>
    </row>
    <row r="347" spans="1:7" ht="10.5" customHeight="1">
      <c r="A347" s="1" t="s">
        <v>135</v>
      </c>
      <c r="B347" s="1" t="s">
        <v>134</v>
      </c>
      <c r="C347" s="1" t="s">
        <v>7</v>
      </c>
      <c r="D347" s="1" t="s">
        <v>136</v>
      </c>
      <c r="E347" s="14">
        <f t="shared" si="7"/>
        <v>11458.679999999998</v>
      </c>
      <c r="F347" s="14">
        <v>13974</v>
      </c>
      <c r="G347" s="2"/>
    </row>
    <row r="348" spans="1:7" ht="10.5" customHeight="1">
      <c r="A348" s="1" t="s">
        <v>138</v>
      </c>
      <c r="B348" s="1" t="s">
        <v>137</v>
      </c>
      <c r="C348" s="1" t="s">
        <v>7</v>
      </c>
      <c r="D348" s="1" t="s">
        <v>139</v>
      </c>
      <c r="E348" s="14">
        <f t="shared" si="7"/>
        <v>7293.08</v>
      </c>
      <c r="F348" s="14">
        <v>8894</v>
      </c>
      <c r="G348" s="2"/>
    </row>
    <row r="349" spans="1:7" ht="10.5" customHeight="1">
      <c r="A349" s="1" t="s">
        <v>141</v>
      </c>
      <c r="B349" s="1" t="s">
        <v>140</v>
      </c>
      <c r="C349" s="1" t="s">
        <v>7</v>
      </c>
      <c r="D349" s="1" t="s">
        <v>142</v>
      </c>
      <c r="E349" s="14">
        <f t="shared" si="7"/>
        <v>12318.859999999999</v>
      </c>
      <c r="F349" s="14">
        <v>15023</v>
      </c>
      <c r="G349" s="2"/>
    </row>
    <row r="350" spans="1:7" ht="10.5" customHeight="1">
      <c r="A350" s="1" t="s">
        <v>144</v>
      </c>
      <c r="B350" s="1" t="s">
        <v>143</v>
      </c>
      <c r="C350" s="1" t="s">
        <v>7</v>
      </c>
      <c r="D350" s="1" t="s">
        <v>145</v>
      </c>
      <c r="E350" s="14">
        <f t="shared" si="7"/>
        <v>13020.779999999999</v>
      </c>
      <c r="F350" s="14">
        <v>15879</v>
      </c>
      <c r="G350" s="2"/>
    </row>
    <row r="351" spans="1:7" ht="10.5" customHeight="1">
      <c r="A351" s="1" t="s">
        <v>147</v>
      </c>
      <c r="B351" s="1" t="s">
        <v>146</v>
      </c>
      <c r="C351" s="1" t="s">
        <v>7</v>
      </c>
      <c r="D351" s="1" t="s">
        <v>148</v>
      </c>
      <c r="E351" s="14">
        <f t="shared" si="7"/>
        <v>12318.859999999999</v>
      </c>
      <c r="F351" s="14">
        <v>15023</v>
      </c>
      <c r="G351" s="2"/>
    </row>
    <row r="352" spans="1:7" ht="10.5" customHeight="1">
      <c r="A352" s="1" t="s">
        <v>150</v>
      </c>
      <c r="B352" s="1" t="s">
        <v>149</v>
      </c>
      <c r="C352" s="1" t="s">
        <v>7</v>
      </c>
      <c r="D352" s="1" t="s">
        <v>151</v>
      </c>
      <c r="E352" s="14">
        <f t="shared" si="7"/>
        <v>8774</v>
      </c>
      <c r="F352" s="14">
        <v>10700</v>
      </c>
      <c r="G352" s="2"/>
    </row>
    <row r="353" spans="1:7" ht="10.5" customHeight="1">
      <c r="A353" s="1" t="s">
        <v>153</v>
      </c>
      <c r="B353" s="1" t="s">
        <v>152</v>
      </c>
      <c r="C353" s="1" t="s">
        <v>7</v>
      </c>
      <c r="D353" s="1" t="s">
        <v>154</v>
      </c>
      <c r="E353" s="14">
        <f t="shared" si="7"/>
        <v>13134.759999999998</v>
      </c>
      <c r="F353" s="14">
        <v>16018</v>
      </c>
      <c r="G353" s="2"/>
    </row>
    <row r="354" spans="1:7" ht="10.5" customHeight="1">
      <c r="A354" s="1" t="s">
        <v>156</v>
      </c>
      <c r="B354" s="1" t="s">
        <v>155</v>
      </c>
      <c r="C354" s="1" t="s">
        <v>7</v>
      </c>
      <c r="D354" s="1" t="s">
        <v>157</v>
      </c>
      <c r="E354" s="14">
        <f t="shared" si="7"/>
        <v>14211.419999999998</v>
      </c>
      <c r="F354" s="14">
        <v>17331</v>
      </c>
      <c r="G354" s="2"/>
    </row>
    <row r="355" spans="1:7" ht="10.5" customHeight="1">
      <c r="A355" s="1" t="s">
        <v>159</v>
      </c>
      <c r="B355" s="1" t="s">
        <v>158</v>
      </c>
      <c r="C355" s="1" t="s">
        <v>7</v>
      </c>
      <c r="D355" s="1" t="s">
        <v>160</v>
      </c>
      <c r="E355" s="14">
        <f t="shared" si="7"/>
        <v>13134.759999999998</v>
      </c>
      <c r="F355" s="14">
        <v>16018</v>
      </c>
      <c r="G355" s="2"/>
    </row>
    <row r="356" spans="1:7" ht="10.5" customHeight="1">
      <c r="A356" s="1" t="s">
        <v>162</v>
      </c>
      <c r="B356" s="1" t="s">
        <v>161</v>
      </c>
      <c r="C356" s="1" t="s">
        <v>7</v>
      </c>
      <c r="D356" s="1" t="s">
        <v>163</v>
      </c>
      <c r="E356" s="14">
        <f t="shared" si="7"/>
        <v>9913.7999999999993</v>
      </c>
      <c r="F356" s="14">
        <v>12090</v>
      </c>
      <c r="G356" s="2"/>
    </row>
    <row r="357" spans="1:7" ht="10.5" customHeight="1">
      <c r="A357" s="1" t="s">
        <v>165</v>
      </c>
      <c r="B357" s="1" t="s">
        <v>164</v>
      </c>
      <c r="C357" s="1" t="s">
        <v>7</v>
      </c>
      <c r="D357" s="1" t="s">
        <v>166</v>
      </c>
      <c r="E357" s="14">
        <f t="shared" si="7"/>
        <v>14988.779999999999</v>
      </c>
      <c r="F357" s="14">
        <v>18279</v>
      </c>
      <c r="G357" s="2"/>
    </row>
    <row r="358" spans="1:7" ht="10.5" customHeight="1">
      <c r="A358" s="1" t="s">
        <v>168</v>
      </c>
      <c r="B358" s="1" t="s">
        <v>167</v>
      </c>
      <c r="C358" s="1" t="s">
        <v>7</v>
      </c>
      <c r="D358" s="1" t="s">
        <v>169</v>
      </c>
      <c r="E358" s="14">
        <f t="shared" si="7"/>
        <v>14671.439999999999</v>
      </c>
      <c r="F358" s="14">
        <v>17892</v>
      </c>
      <c r="G358" s="2"/>
    </row>
    <row r="359" spans="1:7" ht="10.5" customHeight="1">
      <c r="A359" s="1" t="s">
        <v>171</v>
      </c>
      <c r="B359" s="1" t="s">
        <v>170</v>
      </c>
      <c r="C359" s="1" t="s">
        <v>7</v>
      </c>
      <c r="D359" s="1" t="s">
        <v>172</v>
      </c>
      <c r="E359" s="14">
        <f t="shared" si="7"/>
        <v>14988.779999999999</v>
      </c>
      <c r="F359" s="14">
        <v>18279</v>
      </c>
      <c r="G359" s="2"/>
    </row>
    <row r="360" spans="1:7" ht="10.5" customHeight="1">
      <c r="A360" s="1" t="s">
        <v>243</v>
      </c>
      <c r="B360" s="1" t="s">
        <v>242</v>
      </c>
      <c r="C360" s="1" t="s">
        <v>7</v>
      </c>
      <c r="D360" s="1" t="s">
        <v>244</v>
      </c>
      <c r="E360" s="14">
        <f t="shared" si="7"/>
        <v>5615.36</v>
      </c>
      <c r="F360" s="14">
        <v>6848</v>
      </c>
      <c r="G360" s="11"/>
    </row>
    <row r="361" spans="1:7" ht="10.5" customHeight="1">
      <c r="A361" s="1" t="s">
        <v>246</v>
      </c>
      <c r="B361" s="1" t="s">
        <v>245</v>
      </c>
      <c r="C361" s="1" t="s">
        <v>7</v>
      </c>
      <c r="D361" s="1" t="s">
        <v>247</v>
      </c>
      <c r="E361" s="14">
        <f t="shared" si="7"/>
        <v>5615.36</v>
      </c>
      <c r="F361" s="14">
        <v>6848</v>
      </c>
      <c r="G361" s="11"/>
    </row>
    <row r="362" spans="1:7" s="12" customFormat="1" ht="10.5" customHeight="1">
      <c r="A362" s="1" t="s">
        <v>1615</v>
      </c>
      <c r="B362" s="1" t="s">
        <v>1616</v>
      </c>
      <c r="C362" s="1" t="s">
        <v>7</v>
      </c>
      <c r="D362" s="1" t="s">
        <v>1616</v>
      </c>
      <c r="E362" s="14">
        <f t="shared" si="7"/>
        <v>5858.9</v>
      </c>
      <c r="F362" s="14">
        <v>7145</v>
      </c>
      <c r="G362" s="11"/>
    </row>
    <row r="363" spans="1:7" ht="10.5" customHeight="1">
      <c r="A363" s="1" t="s">
        <v>249</v>
      </c>
      <c r="B363" s="1" t="s">
        <v>248</v>
      </c>
      <c r="C363" s="1" t="s">
        <v>7</v>
      </c>
      <c r="D363" s="1" t="s">
        <v>250</v>
      </c>
      <c r="E363" s="14">
        <f t="shared" si="7"/>
        <v>5767.0599999999995</v>
      </c>
      <c r="F363" s="14">
        <v>7033</v>
      </c>
      <c r="G363" s="2"/>
    </row>
    <row r="364" spans="1:7" ht="10.5" customHeight="1">
      <c r="A364" s="1" t="s">
        <v>252</v>
      </c>
      <c r="B364" s="1" t="s">
        <v>251</v>
      </c>
      <c r="C364" s="1" t="s">
        <v>7</v>
      </c>
      <c r="D364" s="1" t="s">
        <v>253</v>
      </c>
      <c r="E364" s="14">
        <f t="shared" si="7"/>
        <v>5767.0599999999995</v>
      </c>
      <c r="F364" s="14">
        <v>7033</v>
      </c>
      <c r="G364" s="2"/>
    </row>
    <row r="365" spans="1:7" s="12" customFormat="1" ht="10.5" customHeight="1">
      <c r="A365" s="1" t="s">
        <v>1617</v>
      </c>
      <c r="B365" s="1" t="s">
        <v>1618</v>
      </c>
      <c r="C365" s="1" t="s">
        <v>7</v>
      </c>
      <c r="D365" s="1" t="s">
        <v>1618</v>
      </c>
      <c r="E365" s="14">
        <f t="shared" si="7"/>
        <v>5953.2</v>
      </c>
      <c r="F365" s="14">
        <v>7260</v>
      </c>
      <c r="G365" s="11"/>
    </row>
    <row r="366" spans="1:7" ht="10.5" customHeight="1">
      <c r="A366" s="1" t="s">
        <v>255</v>
      </c>
      <c r="B366" s="1" t="s">
        <v>254</v>
      </c>
      <c r="C366" s="1" t="s">
        <v>7</v>
      </c>
      <c r="D366" s="1" t="s">
        <v>256</v>
      </c>
      <c r="E366" s="14">
        <f t="shared" si="7"/>
        <v>7115.9599999999991</v>
      </c>
      <c r="F366" s="14">
        <v>8678</v>
      </c>
      <c r="G366" s="2"/>
    </row>
    <row r="367" spans="1:7" ht="10.5" customHeight="1">
      <c r="A367" s="1" t="s">
        <v>258</v>
      </c>
      <c r="B367" s="1" t="s">
        <v>257</v>
      </c>
      <c r="C367" s="1" t="s">
        <v>7</v>
      </c>
      <c r="D367" s="1" t="s">
        <v>259</v>
      </c>
      <c r="E367" s="14">
        <f t="shared" ref="E367:E432" si="8">F367*0.82</f>
        <v>7329.16</v>
      </c>
      <c r="F367" s="14">
        <v>8938</v>
      </c>
      <c r="G367" s="2"/>
    </row>
    <row r="368" spans="1:7" s="12" customFormat="1" ht="10.5" customHeight="1">
      <c r="A368" s="1" t="s">
        <v>1641</v>
      </c>
      <c r="B368" s="1" t="s">
        <v>1642</v>
      </c>
      <c r="C368" s="1" t="s">
        <v>7</v>
      </c>
      <c r="D368" s="1" t="s">
        <v>1691</v>
      </c>
      <c r="E368" s="14">
        <f t="shared" si="8"/>
        <v>7124.98</v>
      </c>
      <c r="F368" s="14">
        <v>8689</v>
      </c>
      <c r="G368" s="2"/>
    </row>
    <row r="369" spans="1:7" s="12" customFormat="1" ht="10.5" customHeight="1">
      <c r="A369" s="1" t="s">
        <v>1643</v>
      </c>
      <c r="B369" s="1" t="s">
        <v>1644</v>
      </c>
      <c r="C369" s="1" t="s">
        <v>7</v>
      </c>
      <c r="D369" s="1" t="s">
        <v>1692</v>
      </c>
      <c r="E369" s="14">
        <f t="shared" si="8"/>
        <v>7407.8799999999992</v>
      </c>
      <c r="F369" s="14">
        <v>9034</v>
      </c>
      <c r="G369" s="2"/>
    </row>
    <row r="370" spans="1:7" ht="10.5" customHeight="1">
      <c r="A370" s="1" t="s">
        <v>261</v>
      </c>
      <c r="B370" s="1" t="s">
        <v>260</v>
      </c>
      <c r="C370" s="1" t="s">
        <v>7</v>
      </c>
      <c r="D370" s="1" t="s">
        <v>262</v>
      </c>
      <c r="E370" s="14">
        <f t="shared" si="8"/>
        <v>5615.36</v>
      </c>
      <c r="F370" s="14">
        <v>6848</v>
      </c>
      <c r="G370" s="2"/>
    </row>
    <row r="371" spans="1:7" ht="10.5" customHeight="1">
      <c r="A371" s="1" t="s">
        <v>264</v>
      </c>
      <c r="B371" s="1" t="s">
        <v>263</v>
      </c>
      <c r="C371" s="1" t="s">
        <v>7</v>
      </c>
      <c r="D371" s="1" t="s">
        <v>265</v>
      </c>
      <c r="E371" s="14">
        <f t="shared" si="8"/>
        <v>5615.36</v>
      </c>
      <c r="F371" s="14">
        <v>6848</v>
      </c>
      <c r="G371" s="2"/>
    </row>
    <row r="372" spans="1:7" s="12" customFormat="1" ht="10.5" customHeight="1">
      <c r="A372" s="1" t="s">
        <v>1619</v>
      </c>
      <c r="B372" s="1" t="s">
        <v>1620</v>
      </c>
      <c r="C372" s="1" t="s">
        <v>7</v>
      </c>
      <c r="D372" s="1" t="s">
        <v>1620</v>
      </c>
      <c r="E372" s="14">
        <f t="shared" si="8"/>
        <v>5858.9</v>
      </c>
      <c r="F372" s="14">
        <v>7145</v>
      </c>
      <c r="G372" s="11"/>
    </row>
    <row r="373" spans="1:7" ht="10.5" customHeight="1">
      <c r="A373" s="1" t="s">
        <v>267</v>
      </c>
      <c r="B373" s="1" t="s">
        <v>266</v>
      </c>
      <c r="C373" s="1" t="s">
        <v>7</v>
      </c>
      <c r="D373" s="1" t="s">
        <v>268</v>
      </c>
      <c r="E373" s="14">
        <f t="shared" si="8"/>
        <v>8906.0199999999986</v>
      </c>
      <c r="F373" s="14">
        <v>10861</v>
      </c>
      <c r="G373" s="2"/>
    </row>
    <row r="374" spans="1:7" s="12" customFormat="1" ht="10.5" customHeight="1">
      <c r="A374" s="1" t="s">
        <v>1718</v>
      </c>
      <c r="B374" s="1" t="s">
        <v>1719</v>
      </c>
      <c r="C374" s="1" t="s">
        <v>7</v>
      </c>
      <c r="D374" s="1" t="s">
        <v>1722</v>
      </c>
      <c r="E374" s="14">
        <f t="shared" si="8"/>
        <v>8906.0199999999986</v>
      </c>
      <c r="F374" s="14">
        <v>10861</v>
      </c>
      <c r="G374" s="11"/>
    </row>
    <row r="375" spans="1:7" s="12" customFormat="1" ht="10.5" customHeight="1">
      <c r="A375" s="1" t="s">
        <v>1730</v>
      </c>
      <c r="B375" s="1" t="s">
        <v>1731</v>
      </c>
      <c r="C375" s="1" t="s">
        <v>7</v>
      </c>
      <c r="D375" s="1" t="s">
        <v>1732</v>
      </c>
      <c r="E375" s="14">
        <f t="shared" si="8"/>
        <v>8906.0199999999986</v>
      </c>
      <c r="F375" s="14">
        <v>10861</v>
      </c>
      <c r="G375" s="11"/>
    </row>
    <row r="376" spans="1:7" s="12" customFormat="1" ht="10.5" customHeight="1">
      <c r="A376" s="1" t="s">
        <v>1611</v>
      </c>
      <c r="B376" s="1" t="s">
        <v>1612</v>
      </c>
      <c r="C376" s="1" t="s">
        <v>7</v>
      </c>
      <c r="D376" s="1" t="s">
        <v>1636</v>
      </c>
      <c r="E376" s="14">
        <f t="shared" si="8"/>
        <v>9938.4</v>
      </c>
      <c r="F376" s="14">
        <v>12120</v>
      </c>
      <c r="G376" s="11"/>
    </row>
    <row r="377" spans="1:7" s="12" customFormat="1" ht="10.5" customHeight="1">
      <c r="A377" s="1" t="s">
        <v>1613</v>
      </c>
      <c r="B377" s="1" t="s">
        <v>1614</v>
      </c>
      <c r="C377" s="1" t="s">
        <v>7</v>
      </c>
      <c r="D377" s="1" t="s">
        <v>1637</v>
      </c>
      <c r="E377" s="14">
        <f t="shared" si="8"/>
        <v>9938.4</v>
      </c>
      <c r="F377" s="14">
        <v>12120</v>
      </c>
      <c r="G377" s="11"/>
    </row>
    <row r="378" spans="1:7" ht="10.5" customHeight="1">
      <c r="A378" s="1" t="s">
        <v>270</v>
      </c>
      <c r="B378" s="1" t="s">
        <v>269</v>
      </c>
      <c r="C378" s="1" t="s">
        <v>7</v>
      </c>
      <c r="D378" s="1" t="s">
        <v>271</v>
      </c>
      <c r="E378" s="14">
        <f t="shared" si="8"/>
        <v>48853.96</v>
      </c>
      <c r="F378" s="14">
        <v>59578</v>
      </c>
      <c r="G378" s="2"/>
    </row>
    <row r="379" spans="1:7" ht="10.5" customHeight="1">
      <c r="A379" s="1" t="s">
        <v>273</v>
      </c>
      <c r="B379" s="1" t="s">
        <v>272</v>
      </c>
      <c r="C379" s="1" t="s">
        <v>7</v>
      </c>
      <c r="D379" s="1" t="s">
        <v>274</v>
      </c>
      <c r="E379" s="14">
        <f t="shared" si="8"/>
        <v>58385.64</v>
      </c>
      <c r="F379" s="14">
        <v>71202</v>
      </c>
      <c r="G379" s="2"/>
    </row>
    <row r="380" spans="1:7" ht="10.5" customHeight="1">
      <c r="A380" s="1" t="s">
        <v>276</v>
      </c>
      <c r="B380" s="1" t="s">
        <v>275</v>
      </c>
      <c r="C380" s="1" t="s">
        <v>7</v>
      </c>
      <c r="D380" s="1" t="s">
        <v>277</v>
      </c>
      <c r="E380" s="14">
        <f t="shared" si="8"/>
        <v>53020.38</v>
      </c>
      <c r="F380" s="14">
        <v>64659</v>
      </c>
      <c r="G380" s="2"/>
    </row>
    <row r="381" spans="1:7" ht="10.5" customHeight="1">
      <c r="A381" s="1" t="s">
        <v>279</v>
      </c>
      <c r="B381" s="1" t="s">
        <v>278</v>
      </c>
      <c r="C381" s="1" t="s">
        <v>7</v>
      </c>
      <c r="D381" s="1" t="s">
        <v>280</v>
      </c>
      <c r="E381" s="14">
        <f t="shared" si="8"/>
        <v>53020.38</v>
      </c>
      <c r="F381" s="14">
        <v>64659</v>
      </c>
      <c r="G381" s="2"/>
    </row>
    <row r="382" spans="1:7" ht="10.5" customHeight="1">
      <c r="A382" s="1" t="s">
        <v>282</v>
      </c>
      <c r="B382" s="1" t="s">
        <v>281</v>
      </c>
      <c r="C382" s="1" t="s">
        <v>7</v>
      </c>
      <c r="D382" s="1" t="s">
        <v>283</v>
      </c>
      <c r="E382" s="14">
        <f t="shared" si="8"/>
        <v>6874.8799999999992</v>
      </c>
      <c r="F382" s="14">
        <v>8384</v>
      </c>
      <c r="G382" s="2"/>
    </row>
    <row r="383" spans="1:7" s="12" customFormat="1" ht="10.5" customHeight="1">
      <c r="A383" s="1" t="s">
        <v>1733</v>
      </c>
      <c r="B383" s="1" t="s">
        <v>1734</v>
      </c>
      <c r="C383" s="1" t="s">
        <v>7</v>
      </c>
      <c r="D383" s="1" t="s">
        <v>1735</v>
      </c>
      <c r="E383" s="14">
        <f t="shared" si="8"/>
        <v>9894.9399999999987</v>
      </c>
      <c r="F383" s="14">
        <v>12067</v>
      </c>
      <c r="G383" s="11"/>
    </row>
    <row r="384" spans="1:7" ht="10.5" customHeight="1">
      <c r="A384" s="1" t="s">
        <v>285</v>
      </c>
      <c r="B384" s="1" t="s">
        <v>284</v>
      </c>
      <c r="C384" s="1" t="s">
        <v>7</v>
      </c>
      <c r="D384" s="1" t="s">
        <v>286</v>
      </c>
      <c r="E384" s="14">
        <f t="shared" si="8"/>
        <v>6979.8399999999992</v>
      </c>
      <c r="F384" s="14">
        <v>8512</v>
      </c>
      <c r="G384" s="2"/>
    </row>
    <row r="385" spans="1:7" ht="10.5" customHeight="1">
      <c r="A385" s="1" t="s">
        <v>288</v>
      </c>
      <c r="B385" s="1" t="s">
        <v>287</v>
      </c>
      <c r="C385" s="1" t="s">
        <v>7</v>
      </c>
      <c r="D385" s="1" t="s">
        <v>289</v>
      </c>
      <c r="E385" s="14">
        <f t="shared" si="8"/>
        <v>11042.939999999999</v>
      </c>
      <c r="F385" s="14">
        <v>13467</v>
      </c>
      <c r="G385" s="2"/>
    </row>
    <row r="386" spans="1:7" ht="10.5" customHeight="1">
      <c r="A386" s="1" t="s">
        <v>291</v>
      </c>
      <c r="B386" s="1" t="s">
        <v>290</v>
      </c>
      <c r="C386" s="1" t="s">
        <v>7</v>
      </c>
      <c r="D386" s="1" t="s">
        <v>292</v>
      </c>
      <c r="E386" s="14">
        <f t="shared" si="8"/>
        <v>11042.939999999999</v>
      </c>
      <c r="F386" s="14">
        <v>13467</v>
      </c>
      <c r="G386" s="2"/>
    </row>
    <row r="387" spans="1:7" ht="10.5" customHeight="1">
      <c r="A387" s="1" t="s">
        <v>294</v>
      </c>
      <c r="B387" s="1" t="s">
        <v>293</v>
      </c>
      <c r="C387" s="1" t="s">
        <v>7</v>
      </c>
      <c r="D387" s="1" t="s">
        <v>295</v>
      </c>
      <c r="E387" s="14">
        <f t="shared" si="8"/>
        <v>6979.8399999999992</v>
      </c>
      <c r="F387" s="14">
        <v>8512</v>
      </c>
      <c r="G387" s="2"/>
    </row>
    <row r="388" spans="1:7" ht="10.5" customHeight="1">
      <c r="A388" s="1" t="s">
        <v>297</v>
      </c>
      <c r="B388" s="1" t="s">
        <v>296</v>
      </c>
      <c r="C388" s="1" t="s">
        <v>7</v>
      </c>
      <c r="D388" s="1" t="s">
        <v>298</v>
      </c>
      <c r="E388" s="14">
        <f t="shared" si="8"/>
        <v>11042.939999999999</v>
      </c>
      <c r="F388" s="14">
        <v>13467</v>
      </c>
      <c r="G388" s="2"/>
    </row>
    <row r="389" spans="1:7" ht="10.5" customHeight="1">
      <c r="A389" s="1" t="s">
        <v>300</v>
      </c>
      <c r="B389" s="1" t="s">
        <v>299</v>
      </c>
      <c r="C389" s="1" t="s">
        <v>7</v>
      </c>
      <c r="D389" s="1" t="s">
        <v>301</v>
      </c>
      <c r="E389" s="14">
        <f t="shared" si="8"/>
        <v>11042.939999999999</v>
      </c>
      <c r="F389" s="14">
        <v>13467</v>
      </c>
      <c r="G389" s="2"/>
    </row>
    <row r="390" spans="1:7" ht="10.5" customHeight="1">
      <c r="A390" s="1" t="s">
        <v>303</v>
      </c>
      <c r="B390" s="1" t="s">
        <v>302</v>
      </c>
      <c r="C390" s="1" t="s">
        <v>7</v>
      </c>
      <c r="D390" s="1" t="s">
        <v>304</v>
      </c>
      <c r="E390" s="14">
        <f t="shared" si="8"/>
        <v>6874.8799999999992</v>
      </c>
      <c r="F390" s="14">
        <v>8384</v>
      </c>
      <c r="G390" s="2"/>
    </row>
    <row r="391" spans="1:7" ht="10.5" customHeight="1">
      <c r="A391" s="1" t="s">
        <v>306</v>
      </c>
      <c r="B391" s="1" t="s">
        <v>305</v>
      </c>
      <c r="C391" s="1" t="s">
        <v>7</v>
      </c>
      <c r="D391" s="1" t="s">
        <v>307</v>
      </c>
      <c r="E391" s="14">
        <f t="shared" si="8"/>
        <v>10937.16</v>
      </c>
      <c r="F391" s="14">
        <v>13338</v>
      </c>
      <c r="G391" s="2"/>
    </row>
    <row r="392" spans="1:7" ht="10.5" customHeight="1">
      <c r="A392" s="1" t="s">
        <v>309</v>
      </c>
      <c r="B392" s="1" t="s">
        <v>308</v>
      </c>
      <c r="C392" s="1" t="s">
        <v>7</v>
      </c>
      <c r="D392" s="1" t="s">
        <v>310</v>
      </c>
      <c r="E392" s="14">
        <f t="shared" si="8"/>
        <v>11976.099999999999</v>
      </c>
      <c r="F392" s="14">
        <v>14605</v>
      </c>
      <c r="G392" s="2"/>
    </row>
    <row r="393" spans="1:7" ht="10.5" customHeight="1">
      <c r="A393" s="1" t="s">
        <v>312</v>
      </c>
      <c r="B393" s="1" t="s">
        <v>311</v>
      </c>
      <c r="C393" s="1" t="s">
        <v>7</v>
      </c>
      <c r="D393" s="1" t="s">
        <v>313</v>
      </c>
      <c r="E393" s="14">
        <f t="shared" si="8"/>
        <v>10937.16</v>
      </c>
      <c r="F393" s="14">
        <v>13338</v>
      </c>
      <c r="G393" s="2"/>
    </row>
    <row r="394" spans="1:7" ht="10.5" customHeight="1">
      <c r="A394" s="1" t="s">
        <v>315</v>
      </c>
      <c r="B394" s="1" t="s">
        <v>314</v>
      </c>
      <c r="C394" s="1" t="s">
        <v>7</v>
      </c>
      <c r="D394" s="1" t="s">
        <v>316</v>
      </c>
      <c r="E394" s="14">
        <f t="shared" si="8"/>
        <v>8645.26</v>
      </c>
      <c r="F394" s="14">
        <v>10543</v>
      </c>
      <c r="G394" s="2"/>
    </row>
    <row r="395" spans="1:7" ht="10.5" customHeight="1">
      <c r="A395" s="1" t="s">
        <v>318</v>
      </c>
      <c r="B395" s="1" t="s">
        <v>317</v>
      </c>
      <c r="C395" s="1" t="s">
        <v>7</v>
      </c>
      <c r="D395" s="1" t="s">
        <v>319</v>
      </c>
      <c r="E395" s="14">
        <f t="shared" si="8"/>
        <v>12604.22</v>
      </c>
      <c r="F395" s="14">
        <v>15371</v>
      </c>
      <c r="G395" s="2"/>
    </row>
    <row r="396" spans="1:7" ht="10.5" customHeight="1">
      <c r="A396" s="1" t="s">
        <v>321</v>
      </c>
      <c r="B396" s="1" t="s">
        <v>320</v>
      </c>
      <c r="C396" s="1" t="s">
        <v>7</v>
      </c>
      <c r="D396" s="1" t="s">
        <v>322</v>
      </c>
      <c r="E396" s="14">
        <f t="shared" si="8"/>
        <v>13374.199999999999</v>
      </c>
      <c r="F396" s="14">
        <v>16310</v>
      </c>
      <c r="G396" s="2"/>
    </row>
    <row r="397" spans="1:7" ht="10.5" customHeight="1">
      <c r="A397" s="1" t="s">
        <v>324</v>
      </c>
      <c r="B397" s="1" t="s">
        <v>323</v>
      </c>
      <c r="C397" s="1" t="s">
        <v>7</v>
      </c>
      <c r="D397" s="1" t="s">
        <v>325</v>
      </c>
      <c r="E397" s="14">
        <f t="shared" si="8"/>
        <v>12604.22</v>
      </c>
      <c r="F397" s="14">
        <v>15371</v>
      </c>
      <c r="G397" s="2"/>
    </row>
    <row r="398" spans="1:7" ht="10.5" customHeight="1">
      <c r="A398" s="1" t="s">
        <v>327</v>
      </c>
      <c r="B398" s="1" t="s">
        <v>326</v>
      </c>
      <c r="C398" s="1" t="s">
        <v>7</v>
      </c>
      <c r="D398" s="1" t="s">
        <v>328</v>
      </c>
      <c r="E398" s="14">
        <f t="shared" si="8"/>
        <v>10937.16</v>
      </c>
      <c r="F398" s="14">
        <v>13338</v>
      </c>
      <c r="G398" s="2"/>
    </row>
    <row r="399" spans="1:7" ht="10.5" customHeight="1">
      <c r="A399" s="1" t="s">
        <v>330</v>
      </c>
      <c r="B399" s="1" t="s">
        <v>329</v>
      </c>
      <c r="C399" s="1" t="s">
        <v>7</v>
      </c>
      <c r="D399" s="1" t="s">
        <v>331</v>
      </c>
      <c r="E399" s="14">
        <f t="shared" si="8"/>
        <v>11976.099999999999</v>
      </c>
      <c r="F399" s="14">
        <v>14605</v>
      </c>
      <c r="G399" s="2"/>
    </row>
    <row r="400" spans="1:7" ht="10.5" customHeight="1">
      <c r="A400" s="1" t="s">
        <v>333</v>
      </c>
      <c r="B400" s="1" t="s">
        <v>332</v>
      </c>
      <c r="C400" s="1" t="s">
        <v>7</v>
      </c>
      <c r="D400" s="1" t="s">
        <v>334</v>
      </c>
      <c r="E400" s="14">
        <f t="shared" si="8"/>
        <v>10937.16</v>
      </c>
      <c r="F400" s="14">
        <v>13338</v>
      </c>
      <c r="G400" s="2"/>
    </row>
    <row r="401" spans="1:7" ht="10.5" customHeight="1">
      <c r="A401" s="1" t="s">
        <v>336</v>
      </c>
      <c r="B401" s="1" t="s">
        <v>335</v>
      </c>
      <c r="C401" s="1" t="s">
        <v>7</v>
      </c>
      <c r="D401" s="1" t="s">
        <v>337</v>
      </c>
      <c r="E401" s="14">
        <f t="shared" si="8"/>
        <v>11115.099999999999</v>
      </c>
      <c r="F401" s="14">
        <v>13555</v>
      </c>
      <c r="G401" s="2"/>
    </row>
    <row r="402" spans="1:7" s="12" customFormat="1" ht="10.5" customHeight="1">
      <c r="A402" s="12" t="s">
        <v>1985</v>
      </c>
      <c r="B402" s="1" t="s">
        <v>2129</v>
      </c>
      <c r="C402" s="1" t="s">
        <v>7</v>
      </c>
      <c r="D402" s="1" t="s">
        <v>2041</v>
      </c>
      <c r="E402" s="14">
        <f t="shared" si="8"/>
        <v>16043.3</v>
      </c>
      <c r="F402" s="14">
        <v>19565</v>
      </c>
      <c r="G402" s="11" t="s">
        <v>1570</v>
      </c>
    </row>
    <row r="403" spans="1:7" ht="10.5" customHeight="1">
      <c r="A403" s="1" t="s">
        <v>339</v>
      </c>
      <c r="B403" s="1" t="s">
        <v>338</v>
      </c>
      <c r="C403" s="1" t="s">
        <v>7</v>
      </c>
      <c r="D403" s="1" t="s">
        <v>340</v>
      </c>
      <c r="E403" s="14">
        <f t="shared" si="8"/>
        <v>16043.3</v>
      </c>
      <c r="F403" s="14">
        <v>19565</v>
      </c>
      <c r="G403" s="2"/>
    </row>
    <row r="404" spans="1:7" ht="10.5" customHeight="1">
      <c r="A404" s="1" t="s">
        <v>342</v>
      </c>
      <c r="B404" s="1" t="s">
        <v>341</v>
      </c>
      <c r="C404" s="1" t="s">
        <v>7</v>
      </c>
      <c r="D404" s="1" t="s">
        <v>343</v>
      </c>
      <c r="E404" s="14">
        <f t="shared" si="8"/>
        <v>16043.3</v>
      </c>
      <c r="F404" s="14">
        <v>19565</v>
      </c>
      <c r="G404" s="2"/>
    </row>
    <row r="405" spans="1:7" ht="10.5" customHeight="1">
      <c r="A405" s="1" t="s">
        <v>345</v>
      </c>
      <c r="B405" s="1" t="s">
        <v>344</v>
      </c>
      <c r="C405" s="1" t="s">
        <v>7</v>
      </c>
      <c r="D405" s="1" t="s">
        <v>346</v>
      </c>
      <c r="E405" s="14">
        <f t="shared" si="8"/>
        <v>19589.8</v>
      </c>
      <c r="F405" s="14">
        <v>23890</v>
      </c>
      <c r="G405" s="2"/>
    </row>
    <row r="406" spans="1:7" s="12" customFormat="1" ht="10.5" customHeight="1">
      <c r="A406" s="1" t="s">
        <v>1609</v>
      </c>
      <c r="B406" s="1" t="s">
        <v>1610</v>
      </c>
      <c r="C406" s="1" t="s">
        <v>7</v>
      </c>
      <c r="D406" s="1" t="s">
        <v>1638</v>
      </c>
      <c r="E406" s="14">
        <f t="shared" si="8"/>
        <v>19589.8</v>
      </c>
      <c r="F406" s="14">
        <v>23890</v>
      </c>
      <c r="G406" s="2"/>
    </row>
    <row r="407" spans="1:7" s="12" customFormat="1" ht="10.5" customHeight="1">
      <c r="A407" s="12" t="s">
        <v>1977</v>
      </c>
      <c r="B407" s="1" t="s">
        <v>2124</v>
      </c>
      <c r="C407" s="1" t="s">
        <v>7</v>
      </c>
      <c r="D407" s="1" t="s">
        <v>2033</v>
      </c>
      <c r="E407" s="14">
        <f t="shared" si="8"/>
        <v>15876.839999999998</v>
      </c>
      <c r="F407" s="14">
        <v>19362</v>
      </c>
      <c r="G407" s="2"/>
    </row>
    <row r="408" spans="1:7" ht="10.5" customHeight="1">
      <c r="A408" s="1" t="s">
        <v>348</v>
      </c>
      <c r="B408" s="1" t="s">
        <v>347</v>
      </c>
      <c r="C408" s="1" t="s">
        <v>7</v>
      </c>
      <c r="D408" s="1" t="s">
        <v>349</v>
      </c>
      <c r="E408" s="14">
        <f t="shared" si="8"/>
        <v>12563.22</v>
      </c>
      <c r="F408" s="14">
        <v>15321</v>
      </c>
      <c r="G408" s="2"/>
    </row>
    <row r="409" spans="1:7" ht="10.5" customHeight="1">
      <c r="A409" s="1" t="s">
        <v>351</v>
      </c>
      <c r="B409" s="1" t="s">
        <v>350</v>
      </c>
      <c r="C409" s="1" t="s">
        <v>7</v>
      </c>
      <c r="D409" s="1" t="s">
        <v>352</v>
      </c>
      <c r="E409" s="14">
        <f t="shared" si="8"/>
        <v>16687</v>
      </c>
      <c r="F409" s="14">
        <v>20350</v>
      </c>
      <c r="G409" s="11"/>
    </row>
    <row r="410" spans="1:7" ht="10.5" customHeight="1">
      <c r="A410" s="1" t="s">
        <v>354</v>
      </c>
      <c r="B410" s="1" t="s">
        <v>353</v>
      </c>
      <c r="C410" s="1" t="s">
        <v>7</v>
      </c>
      <c r="D410" s="1" t="s">
        <v>355</v>
      </c>
      <c r="E410" s="14">
        <f t="shared" si="8"/>
        <v>16687</v>
      </c>
      <c r="F410" s="14">
        <v>20350</v>
      </c>
      <c r="G410" s="11"/>
    </row>
    <row r="411" spans="1:7" ht="10.5" customHeight="1">
      <c r="A411" s="1" t="s">
        <v>357</v>
      </c>
      <c r="B411" s="1" t="s">
        <v>356</v>
      </c>
      <c r="C411" s="1" t="s">
        <v>7</v>
      </c>
      <c r="D411" s="1" t="s">
        <v>358</v>
      </c>
      <c r="E411" s="14">
        <f t="shared" si="8"/>
        <v>22082.6</v>
      </c>
      <c r="F411" s="14">
        <v>26930</v>
      </c>
      <c r="G411" s="2"/>
    </row>
    <row r="412" spans="1:7" s="12" customFormat="1" ht="10.5" customHeight="1">
      <c r="A412" s="1" t="s">
        <v>1629</v>
      </c>
      <c r="B412" s="1" t="s">
        <v>1630</v>
      </c>
      <c r="C412" s="1" t="s">
        <v>7</v>
      </c>
      <c r="D412" s="1" t="s">
        <v>1639</v>
      </c>
      <c r="E412" s="14">
        <f t="shared" si="8"/>
        <v>22082.6</v>
      </c>
      <c r="F412" s="14">
        <v>26930</v>
      </c>
      <c r="G412" s="2"/>
    </row>
    <row r="413" spans="1:7" ht="10.5" customHeight="1">
      <c r="A413" s="1" t="s">
        <v>360</v>
      </c>
      <c r="B413" s="1" t="s">
        <v>359</v>
      </c>
      <c r="C413" s="1" t="s">
        <v>7</v>
      </c>
      <c r="D413" s="1" t="s">
        <v>361</v>
      </c>
      <c r="E413" s="14">
        <f t="shared" si="8"/>
        <v>22456.52</v>
      </c>
      <c r="F413" s="14">
        <v>27386</v>
      </c>
      <c r="G413" s="2"/>
    </row>
    <row r="414" spans="1:7" ht="10.5" customHeight="1">
      <c r="A414" s="1" t="s">
        <v>363</v>
      </c>
      <c r="B414" s="1" t="s">
        <v>362</v>
      </c>
      <c r="C414" s="1" t="s">
        <v>7</v>
      </c>
      <c r="D414" s="1" t="s">
        <v>364</v>
      </c>
      <c r="E414" s="14">
        <f t="shared" si="8"/>
        <v>24213.78</v>
      </c>
      <c r="F414" s="14">
        <v>29529</v>
      </c>
      <c r="G414" s="2"/>
    </row>
    <row r="415" spans="1:7" ht="10.5" customHeight="1">
      <c r="A415" s="1" t="s">
        <v>1603</v>
      </c>
      <c r="B415" s="1" t="s">
        <v>1601</v>
      </c>
      <c r="C415" s="1" t="s">
        <v>7</v>
      </c>
      <c r="D415" s="1" t="s">
        <v>1604</v>
      </c>
      <c r="E415" s="14">
        <f t="shared" si="8"/>
        <v>26000.559999999998</v>
      </c>
      <c r="F415" s="14">
        <v>31708</v>
      </c>
      <c r="G415" s="11" t="s">
        <v>1570</v>
      </c>
    </row>
    <row r="416" spans="1:7" ht="10.5" customHeight="1">
      <c r="A416" s="1" t="s">
        <v>1605</v>
      </c>
      <c r="B416" s="1" t="s">
        <v>1602</v>
      </c>
      <c r="C416" s="1" t="s">
        <v>7</v>
      </c>
      <c r="D416" s="1" t="s">
        <v>1606</v>
      </c>
      <c r="E416" s="14">
        <f t="shared" si="8"/>
        <v>26000.559999999998</v>
      </c>
      <c r="F416" s="14">
        <v>31708</v>
      </c>
      <c r="G416" s="11" t="s">
        <v>1570</v>
      </c>
    </row>
    <row r="417" spans="1:7" s="12" customFormat="1" ht="10.5" customHeight="1">
      <c r="A417" s="1" t="s">
        <v>1645</v>
      </c>
      <c r="B417" s="1" t="s">
        <v>1646</v>
      </c>
      <c r="C417" s="1" t="s">
        <v>7</v>
      </c>
      <c r="D417" s="1" t="s">
        <v>1693</v>
      </c>
      <c r="E417" s="14">
        <f t="shared" si="8"/>
        <v>30361.32</v>
      </c>
      <c r="F417" s="14">
        <v>37026</v>
      </c>
      <c r="G417" s="11"/>
    </row>
    <row r="418" spans="1:7" s="12" customFormat="1" ht="10.5" customHeight="1">
      <c r="A418" s="1" t="s">
        <v>1647</v>
      </c>
      <c r="B418" s="1" t="s">
        <v>1648</v>
      </c>
      <c r="C418" s="1" t="s">
        <v>7</v>
      </c>
      <c r="D418" s="1" t="s">
        <v>1694</v>
      </c>
      <c r="E418" s="14">
        <f t="shared" si="8"/>
        <v>30361.32</v>
      </c>
      <c r="F418" s="14">
        <v>37026</v>
      </c>
      <c r="G418" s="11"/>
    </row>
    <row r="419" spans="1:7" s="12" customFormat="1" ht="10.5" customHeight="1">
      <c r="A419" s="12" t="s">
        <v>1739</v>
      </c>
      <c r="B419" s="1" t="s">
        <v>1757</v>
      </c>
      <c r="C419" s="1" t="s">
        <v>7</v>
      </c>
      <c r="D419" s="12" t="s">
        <v>1747</v>
      </c>
      <c r="E419" s="14">
        <f t="shared" si="8"/>
        <v>30361.32</v>
      </c>
      <c r="F419" s="14">
        <v>37026</v>
      </c>
      <c r="G419" s="11"/>
    </row>
    <row r="420" spans="1:7" s="12" customFormat="1" ht="10.5" customHeight="1">
      <c r="A420" s="12" t="s">
        <v>2233</v>
      </c>
      <c r="B420" s="1" t="s">
        <v>2249</v>
      </c>
      <c r="C420" s="1" t="s">
        <v>7</v>
      </c>
      <c r="D420" s="12" t="s">
        <v>2241</v>
      </c>
      <c r="E420" s="14">
        <f t="shared" si="8"/>
        <v>30361.32</v>
      </c>
      <c r="F420" s="14">
        <v>37026</v>
      </c>
      <c r="G420" s="11"/>
    </row>
    <row r="421" spans="1:7" s="12" customFormat="1" ht="10.5" customHeight="1">
      <c r="A421" s="12" t="s">
        <v>2236</v>
      </c>
      <c r="B421" s="1" t="s">
        <v>2252</v>
      </c>
      <c r="C421" s="1" t="s">
        <v>7</v>
      </c>
      <c r="D421" s="12" t="s">
        <v>2244</v>
      </c>
      <c r="E421" s="14">
        <f t="shared" si="8"/>
        <v>19189.64</v>
      </c>
      <c r="F421" s="14">
        <v>23402</v>
      </c>
      <c r="G421" s="11"/>
    </row>
    <row r="422" spans="1:7" ht="10.5" customHeight="1">
      <c r="A422" s="1" t="s">
        <v>366</v>
      </c>
      <c r="B422" s="1" t="s">
        <v>365</v>
      </c>
      <c r="C422" s="1" t="s">
        <v>7</v>
      </c>
      <c r="D422" s="1" t="s">
        <v>367</v>
      </c>
      <c r="E422" s="14">
        <f t="shared" si="8"/>
        <v>19189.64</v>
      </c>
      <c r="F422" s="14">
        <v>23402</v>
      </c>
      <c r="G422" s="2"/>
    </row>
    <row r="423" spans="1:7" ht="10.5" customHeight="1">
      <c r="A423" s="1" t="s">
        <v>369</v>
      </c>
      <c r="B423" s="1" t="s">
        <v>368</v>
      </c>
      <c r="C423" s="1" t="s">
        <v>7</v>
      </c>
      <c r="D423" s="1" t="s">
        <v>370</v>
      </c>
      <c r="E423" s="14">
        <f t="shared" si="8"/>
        <v>23040.359999999997</v>
      </c>
      <c r="F423" s="14">
        <v>28098</v>
      </c>
      <c r="G423" s="11"/>
    </row>
    <row r="424" spans="1:7" ht="10.5" customHeight="1">
      <c r="A424" s="1" t="s">
        <v>372</v>
      </c>
      <c r="B424" s="1" t="s">
        <v>371</v>
      </c>
      <c r="C424" s="1" t="s">
        <v>7</v>
      </c>
      <c r="D424" s="1" t="s">
        <v>373</v>
      </c>
      <c r="E424" s="14">
        <f t="shared" si="8"/>
        <v>23040.359999999997</v>
      </c>
      <c r="F424" s="14">
        <v>28098</v>
      </c>
      <c r="G424" s="11"/>
    </row>
    <row r="425" spans="1:7" ht="10.5" customHeight="1">
      <c r="A425" s="1" t="s">
        <v>375</v>
      </c>
      <c r="B425" s="1" t="s">
        <v>374</v>
      </c>
      <c r="C425" s="1" t="s">
        <v>7</v>
      </c>
      <c r="D425" s="1" t="s">
        <v>376</v>
      </c>
      <c r="E425" s="14">
        <f t="shared" si="8"/>
        <v>35852.04</v>
      </c>
      <c r="F425" s="14">
        <v>43722</v>
      </c>
      <c r="G425" s="2"/>
    </row>
    <row r="426" spans="1:7" ht="10.5" customHeight="1">
      <c r="A426" s="1" t="s">
        <v>378</v>
      </c>
      <c r="B426" s="1" t="s">
        <v>377</v>
      </c>
      <c r="C426" s="1" t="s">
        <v>7</v>
      </c>
      <c r="D426" s="1" t="s">
        <v>379</v>
      </c>
      <c r="E426" s="14">
        <f t="shared" si="8"/>
        <v>28638.5</v>
      </c>
      <c r="F426" s="14">
        <v>34925</v>
      </c>
      <c r="G426" s="2"/>
    </row>
    <row r="427" spans="1:7" ht="10.5" customHeight="1">
      <c r="A427" s="1" t="s">
        <v>381</v>
      </c>
      <c r="B427" s="1" t="s">
        <v>380</v>
      </c>
      <c r="C427" s="1" t="s">
        <v>7</v>
      </c>
      <c r="D427" s="1" t="s">
        <v>382</v>
      </c>
      <c r="E427" s="14">
        <f t="shared" si="8"/>
        <v>29715.16</v>
      </c>
      <c r="F427" s="14">
        <v>36238</v>
      </c>
      <c r="G427" s="2"/>
    </row>
    <row r="428" spans="1:7" ht="10.5" customHeight="1">
      <c r="A428" s="1" t="s">
        <v>384</v>
      </c>
      <c r="B428" s="1" t="s">
        <v>383</v>
      </c>
      <c r="C428" s="1" t="s">
        <v>7</v>
      </c>
      <c r="D428" s="1" t="s">
        <v>385</v>
      </c>
      <c r="E428" s="14">
        <f t="shared" si="8"/>
        <v>28638.5</v>
      </c>
      <c r="F428" s="14">
        <v>34925</v>
      </c>
      <c r="G428" s="2"/>
    </row>
    <row r="429" spans="1:7" ht="10.5" customHeight="1">
      <c r="A429" s="1" t="s">
        <v>387</v>
      </c>
      <c r="B429" s="1" t="s">
        <v>386</v>
      </c>
      <c r="C429" s="1" t="s">
        <v>7</v>
      </c>
      <c r="D429" s="1" t="s">
        <v>388</v>
      </c>
      <c r="E429" s="14">
        <f t="shared" si="8"/>
        <v>22082.6</v>
      </c>
      <c r="F429" s="14">
        <v>26930</v>
      </c>
      <c r="G429" s="2"/>
    </row>
    <row r="430" spans="1:7" s="12" customFormat="1" ht="10.5" customHeight="1">
      <c r="A430" s="1" t="s">
        <v>1631</v>
      </c>
      <c r="B430" s="1" t="s">
        <v>1632</v>
      </c>
      <c r="C430" s="1" t="s">
        <v>7</v>
      </c>
      <c r="D430" s="1" t="s">
        <v>1640</v>
      </c>
      <c r="E430" s="14">
        <f t="shared" si="8"/>
        <v>22082.6</v>
      </c>
      <c r="F430" s="14">
        <v>26930</v>
      </c>
      <c r="G430" s="2"/>
    </row>
    <row r="431" spans="1:7" ht="10.5" customHeight="1">
      <c r="A431" s="1" t="s">
        <v>390</v>
      </c>
      <c r="B431" s="1" t="s">
        <v>389</v>
      </c>
      <c r="C431" s="1" t="s">
        <v>7</v>
      </c>
      <c r="D431" s="1" t="s">
        <v>391</v>
      </c>
      <c r="E431" s="14">
        <f t="shared" si="8"/>
        <v>7875.28</v>
      </c>
      <c r="F431" s="14">
        <v>9604</v>
      </c>
      <c r="G431" s="2"/>
    </row>
    <row r="432" spans="1:7" s="12" customFormat="1" ht="10.5" customHeight="1">
      <c r="A432" s="12" t="s">
        <v>1984</v>
      </c>
      <c r="B432" s="1" t="s">
        <v>2128</v>
      </c>
      <c r="C432" s="1" t="s">
        <v>7</v>
      </c>
      <c r="D432" s="1" t="s">
        <v>2040</v>
      </c>
      <c r="E432" s="14">
        <f t="shared" si="8"/>
        <v>12469.74</v>
      </c>
      <c r="F432" s="14">
        <v>15207</v>
      </c>
      <c r="G432" s="11" t="s">
        <v>1570</v>
      </c>
    </row>
    <row r="433" spans="1:7" ht="10.5" customHeight="1">
      <c r="A433" s="1" t="s">
        <v>393</v>
      </c>
      <c r="B433" s="1" t="s">
        <v>392</v>
      </c>
      <c r="C433" s="1" t="s">
        <v>7</v>
      </c>
      <c r="D433" s="1" t="s">
        <v>394</v>
      </c>
      <c r="E433" s="14">
        <f t="shared" ref="E433:E498" si="9">F433*0.82</f>
        <v>9124.9599999999991</v>
      </c>
      <c r="F433" s="14">
        <v>11128</v>
      </c>
      <c r="G433" s="2"/>
    </row>
    <row r="434" spans="1:7" s="12" customFormat="1" ht="10.5" customHeight="1">
      <c r="A434" s="12" t="s">
        <v>2014</v>
      </c>
      <c r="B434" s="1" t="s">
        <v>2130</v>
      </c>
      <c r="C434" s="1" t="s">
        <v>7</v>
      </c>
      <c r="D434" s="1" t="s">
        <v>2070</v>
      </c>
      <c r="E434" s="14">
        <f t="shared" si="9"/>
        <v>13185.599999999999</v>
      </c>
      <c r="F434" s="14">
        <v>16080</v>
      </c>
      <c r="G434" s="11" t="s">
        <v>1570</v>
      </c>
    </row>
    <row r="435" spans="1:7" ht="10.5" customHeight="1">
      <c r="A435" s="1" t="s">
        <v>396</v>
      </c>
      <c r="B435" s="1" t="s">
        <v>395</v>
      </c>
      <c r="C435" s="1" t="s">
        <v>7</v>
      </c>
      <c r="D435" s="1" t="s">
        <v>397</v>
      </c>
      <c r="E435" s="14">
        <f t="shared" si="9"/>
        <v>13185.599999999999</v>
      </c>
      <c r="F435" s="14">
        <v>16080</v>
      </c>
      <c r="G435" s="2"/>
    </row>
    <row r="436" spans="1:7" ht="10.5" customHeight="1">
      <c r="A436" s="1" t="s">
        <v>399</v>
      </c>
      <c r="B436" s="1" t="s">
        <v>398</v>
      </c>
      <c r="C436" s="1" t="s">
        <v>7</v>
      </c>
      <c r="D436" s="1" t="s">
        <v>400</v>
      </c>
      <c r="E436" s="14">
        <f t="shared" si="9"/>
        <v>13185.599999999999</v>
      </c>
      <c r="F436" s="14">
        <v>16080</v>
      </c>
      <c r="G436" s="2"/>
    </row>
    <row r="437" spans="1:7" ht="10.5" customHeight="1">
      <c r="A437" s="1" t="s">
        <v>402</v>
      </c>
      <c r="B437" s="1" t="s">
        <v>401</v>
      </c>
      <c r="C437" s="1" t="s">
        <v>7</v>
      </c>
      <c r="D437" s="1" t="s">
        <v>403</v>
      </c>
      <c r="E437" s="14">
        <f t="shared" si="9"/>
        <v>11625.14</v>
      </c>
      <c r="F437" s="14">
        <v>14177</v>
      </c>
      <c r="G437" s="2"/>
    </row>
    <row r="438" spans="1:7" ht="10.5" customHeight="1">
      <c r="A438" s="1" t="s">
        <v>405</v>
      </c>
      <c r="B438" s="1" t="s">
        <v>404</v>
      </c>
      <c r="C438" s="1" t="s">
        <v>7</v>
      </c>
      <c r="D438" s="1" t="s">
        <v>406</v>
      </c>
      <c r="E438" s="14">
        <f t="shared" si="9"/>
        <v>12469.74</v>
      </c>
      <c r="F438" s="14">
        <v>15207</v>
      </c>
      <c r="G438" s="11"/>
    </row>
    <row r="439" spans="1:7" ht="10.5" customHeight="1">
      <c r="A439" s="1" t="s">
        <v>408</v>
      </c>
      <c r="B439" s="1" t="s">
        <v>407</v>
      </c>
      <c r="C439" s="1" t="s">
        <v>7</v>
      </c>
      <c r="D439" s="1" t="s">
        <v>409</v>
      </c>
      <c r="E439" s="14">
        <f t="shared" si="9"/>
        <v>12469.74</v>
      </c>
      <c r="F439" s="14">
        <v>15207</v>
      </c>
      <c r="G439" s="11"/>
    </row>
    <row r="440" spans="1:7" ht="10.5" customHeight="1">
      <c r="A440" s="1" t="s">
        <v>411</v>
      </c>
      <c r="B440" s="1" t="s">
        <v>410</v>
      </c>
      <c r="C440" s="1" t="s">
        <v>7</v>
      </c>
      <c r="D440" s="1" t="s">
        <v>412</v>
      </c>
      <c r="E440" s="14">
        <f t="shared" si="9"/>
        <v>14157.3</v>
      </c>
      <c r="F440" s="14">
        <v>17265</v>
      </c>
      <c r="G440" s="2"/>
    </row>
    <row r="441" spans="1:7" ht="10.5" customHeight="1">
      <c r="A441" s="1" t="s">
        <v>414</v>
      </c>
      <c r="B441" s="1" t="s">
        <v>413</v>
      </c>
      <c r="C441" s="1" t="s">
        <v>7</v>
      </c>
      <c r="D441" s="1" t="s">
        <v>415</v>
      </c>
      <c r="E441" s="14">
        <f t="shared" si="9"/>
        <v>18518.059999999998</v>
      </c>
      <c r="F441" s="14">
        <v>22583</v>
      </c>
      <c r="G441" s="2"/>
    </row>
    <row r="442" spans="1:7" ht="10.5" customHeight="1">
      <c r="A442" s="1" t="s">
        <v>417</v>
      </c>
      <c r="B442" s="1" t="s">
        <v>416</v>
      </c>
      <c r="C442" s="1" t="s">
        <v>7</v>
      </c>
      <c r="D442" s="1" t="s">
        <v>418</v>
      </c>
      <c r="E442" s="14">
        <f t="shared" si="9"/>
        <v>19594.719999999998</v>
      </c>
      <c r="F442" s="14">
        <v>23896</v>
      </c>
      <c r="G442" s="2"/>
    </row>
    <row r="443" spans="1:7" ht="10.5" customHeight="1">
      <c r="A443" s="1" t="s">
        <v>420</v>
      </c>
      <c r="B443" s="1" t="s">
        <v>419</v>
      </c>
      <c r="C443" s="1" t="s">
        <v>7</v>
      </c>
      <c r="D443" s="1" t="s">
        <v>421</v>
      </c>
      <c r="E443" s="14">
        <f t="shared" si="9"/>
        <v>18518.059999999998</v>
      </c>
      <c r="F443" s="14">
        <v>22583</v>
      </c>
      <c r="G443" s="2"/>
    </row>
    <row r="444" spans="1:7" ht="10.5" customHeight="1">
      <c r="A444" s="1" t="s">
        <v>423</v>
      </c>
      <c r="B444" s="1" t="s">
        <v>422</v>
      </c>
      <c r="C444" s="1" t="s">
        <v>7</v>
      </c>
      <c r="D444" s="1" t="s">
        <v>424</v>
      </c>
      <c r="E444" s="14">
        <f t="shared" si="9"/>
        <v>14157.3</v>
      </c>
      <c r="F444" s="14">
        <v>17265</v>
      </c>
      <c r="G444" s="2"/>
    </row>
    <row r="445" spans="1:7" s="12" customFormat="1" ht="10.5" customHeight="1">
      <c r="A445" s="1" t="s">
        <v>1767</v>
      </c>
      <c r="B445" s="1" t="s">
        <v>1785</v>
      </c>
      <c r="C445" s="1" t="s">
        <v>7</v>
      </c>
      <c r="D445" s="1" t="s">
        <v>1803</v>
      </c>
      <c r="E445" s="14">
        <f t="shared" si="9"/>
        <v>14157.3</v>
      </c>
      <c r="F445" s="14">
        <v>17265</v>
      </c>
      <c r="G445" s="11" t="s">
        <v>1570</v>
      </c>
    </row>
    <row r="446" spans="1:7" s="12" customFormat="1" ht="10.5" customHeight="1">
      <c r="A446" s="1" t="s">
        <v>1928</v>
      </c>
      <c r="B446" s="1" t="s">
        <v>1927</v>
      </c>
      <c r="C446" s="1" t="s">
        <v>7</v>
      </c>
      <c r="D446" s="1" t="s">
        <v>1929</v>
      </c>
      <c r="E446" s="14">
        <f t="shared" si="9"/>
        <v>14157.3</v>
      </c>
      <c r="F446" s="14">
        <v>17265</v>
      </c>
      <c r="G446" s="11" t="s">
        <v>1570</v>
      </c>
    </row>
    <row r="447" spans="1:7" s="12" customFormat="1" ht="10.5" customHeight="1">
      <c r="A447" s="1" t="s">
        <v>2234</v>
      </c>
      <c r="B447" s="1" t="s">
        <v>2250</v>
      </c>
      <c r="C447" s="1" t="s">
        <v>7</v>
      </c>
      <c r="D447" s="1" t="s">
        <v>2242</v>
      </c>
      <c r="E447" s="14">
        <f t="shared" si="9"/>
        <v>18518.059999999998</v>
      </c>
      <c r="F447" s="14">
        <v>22583</v>
      </c>
      <c r="G447" s="11"/>
    </row>
    <row r="448" spans="1:7" s="12" customFormat="1" ht="10.5" customHeight="1">
      <c r="A448" s="1" t="s">
        <v>2235</v>
      </c>
      <c r="B448" s="1" t="s">
        <v>2251</v>
      </c>
      <c r="C448" s="1" t="s">
        <v>7</v>
      </c>
      <c r="D448" s="1" t="s">
        <v>2243</v>
      </c>
      <c r="E448" s="14">
        <f t="shared" si="9"/>
        <v>18518.059999999998</v>
      </c>
      <c r="F448" s="14">
        <v>22583</v>
      </c>
      <c r="G448" s="11"/>
    </row>
    <row r="449" spans="1:7" ht="10.5" customHeight="1">
      <c r="A449" s="1" t="s">
        <v>426</v>
      </c>
      <c r="B449" s="1" t="s">
        <v>425</v>
      </c>
      <c r="C449" s="1" t="s">
        <v>7</v>
      </c>
      <c r="D449" s="1" t="s">
        <v>427</v>
      </c>
      <c r="E449" s="14">
        <f t="shared" si="9"/>
        <v>18518.059999999998</v>
      </c>
      <c r="F449" s="14">
        <v>22583</v>
      </c>
      <c r="G449" s="2"/>
    </row>
    <row r="450" spans="1:7" ht="10.5" customHeight="1">
      <c r="A450" s="1" t="s">
        <v>429</v>
      </c>
      <c r="B450" s="1" t="s">
        <v>428</v>
      </c>
      <c r="C450" s="1" t="s">
        <v>7</v>
      </c>
      <c r="D450" s="1" t="s">
        <v>430</v>
      </c>
      <c r="E450" s="14">
        <f t="shared" si="9"/>
        <v>19594.719999999998</v>
      </c>
      <c r="F450" s="14">
        <v>23896</v>
      </c>
      <c r="G450" s="2"/>
    </row>
    <row r="451" spans="1:7" ht="10.5" customHeight="1">
      <c r="A451" s="1" t="s">
        <v>432</v>
      </c>
      <c r="B451" s="1" t="s">
        <v>431</v>
      </c>
      <c r="C451" s="1" t="s">
        <v>7</v>
      </c>
      <c r="D451" s="1" t="s">
        <v>433</v>
      </c>
      <c r="E451" s="14">
        <f t="shared" si="9"/>
        <v>18518.059999999998</v>
      </c>
      <c r="F451" s="14">
        <v>22583</v>
      </c>
      <c r="G451" s="2"/>
    </row>
    <row r="452" spans="1:7" ht="10.5" customHeight="1">
      <c r="A452" s="1" t="s">
        <v>435</v>
      </c>
      <c r="B452" s="1" t="s">
        <v>434</v>
      </c>
      <c r="C452" s="1" t="s">
        <v>7</v>
      </c>
      <c r="D452" s="1" t="s">
        <v>436</v>
      </c>
      <c r="E452" s="14">
        <f t="shared" si="9"/>
        <v>14157.3</v>
      </c>
      <c r="F452" s="14">
        <v>17265</v>
      </c>
      <c r="G452" s="2"/>
    </row>
    <row r="453" spans="1:7" ht="10.5" customHeight="1">
      <c r="A453" s="1" t="s">
        <v>438</v>
      </c>
      <c r="B453" s="1" t="s">
        <v>437</v>
      </c>
      <c r="C453" s="1" t="s">
        <v>7</v>
      </c>
      <c r="D453" s="1" t="s">
        <v>439</v>
      </c>
      <c r="E453" s="14">
        <f t="shared" si="9"/>
        <v>18518.059999999998</v>
      </c>
      <c r="F453" s="14">
        <v>22583</v>
      </c>
      <c r="G453" s="2"/>
    </row>
    <row r="454" spans="1:7" ht="10.5" customHeight="1">
      <c r="A454" s="1" t="s">
        <v>441</v>
      </c>
      <c r="B454" s="1" t="s">
        <v>440</v>
      </c>
      <c r="C454" s="1" t="s">
        <v>7</v>
      </c>
      <c r="D454" s="1" t="s">
        <v>442</v>
      </c>
      <c r="E454" s="14">
        <f t="shared" si="9"/>
        <v>19594.719999999998</v>
      </c>
      <c r="F454" s="14">
        <v>23896</v>
      </c>
      <c r="G454" s="2"/>
    </row>
    <row r="455" spans="1:7" ht="10.5" customHeight="1">
      <c r="A455" s="1" t="s">
        <v>444</v>
      </c>
      <c r="B455" s="1" t="s">
        <v>443</v>
      </c>
      <c r="C455" s="1" t="s">
        <v>7</v>
      </c>
      <c r="D455" s="1" t="s">
        <v>445</v>
      </c>
      <c r="E455" s="14">
        <f t="shared" si="9"/>
        <v>18518.059999999998</v>
      </c>
      <c r="F455" s="14">
        <v>22583</v>
      </c>
      <c r="G455" s="2"/>
    </row>
    <row r="456" spans="1:7" ht="10.5" customHeight="1">
      <c r="A456" s="1" t="s">
        <v>447</v>
      </c>
      <c r="B456" s="1" t="s">
        <v>446</v>
      </c>
      <c r="C456" s="1" t="s">
        <v>7</v>
      </c>
      <c r="D456" s="1" t="s">
        <v>448</v>
      </c>
      <c r="E456" s="14">
        <f t="shared" si="9"/>
        <v>14157.3</v>
      </c>
      <c r="F456" s="14">
        <v>17265</v>
      </c>
      <c r="G456" s="2"/>
    </row>
    <row r="457" spans="1:7" ht="10.5" customHeight="1">
      <c r="A457" s="1" t="s">
        <v>450</v>
      </c>
      <c r="B457" s="1" t="s">
        <v>449</v>
      </c>
      <c r="C457" s="1" t="s">
        <v>7</v>
      </c>
      <c r="D457" s="1" t="s">
        <v>451</v>
      </c>
      <c r="E457" s="14">
        <f t="shared" si="9"/>
        <v>18518.059999999998</v>
      </c>
      <c r="F457" s="14">
        <v>22583</v>
      </c>
      <c r="G457" s="2"/>
    </row>
    <row r="458" spans="1:7" ht="10.5" customHeight="1">
      <c r="A458" s="1" t="s">
        <v>453</v>
      </c>
      <c r="B458" s="1" t="s">
        <v>452</v>
      </c>
      <c r="C458" s="1" t="s">
        <v>7</v>
      </c>
      <c r="D458" s="1" t="s">
        <v>454</v>
      </c>
      <c r="E458" s="14">
        <f t="shared" si="9"/>
        <v>19594.719999999998</v>
      </c>
      <c r="F458" s="14">
        <v>23896</v>
      </c>
      <c r="G458" s="2"/>
    </row>
    <row r="459" spans="1:7" ht="10.5" customHeight="1">
      <c r="A459" s="1" t="s">
        <v>456</v>
      </c>
      <c r="B459" s="1" t="s">
        <v>455</v>
      </c>
      <c r="C459" s="1" t="s">
        <v>7</v>
      </c>
      <c r="D459" s="1" t="s">
        <v>457</v>
      </c>
      <c r="E459" s="14">
        <f t="shared" si="9"/>
        <v>18518.059999999998</v>
      </c>
      <c r="F459" s="14">
        <v>22583</v>
      </c>
      <c r="G459" s="2"/>
    </row>
    <row r="460" spans="1:7" s="12" customFormat="1" ht="10.5" customHeight="1">
      <c r="A460" s="1" t="s">
        <v>1724</v>
      </c>
      <c r="B460" s="1" t="s">
        <v>1725</v>
      </c>
      <c r="C460" s="1" t="s">
        <v>7</v>
      </c>
      <c r="D460" s="1" t="s">
        <v>1726</v>
      </c>
      <c r="E460" s="14">
        <f t="shared" si="9"/>
        <v>21424.959999999999</v>
      </c>
      <c r="F460" s="14">
        <v>26128</v>
      </c>
      <c r="G460" s="11" t="s">
        <v>1570</v>
      </c>
    </row>
    <row r="461" spans="1:7" ht="10.5" customHeight="1">
      <c r="A461" s="1" t="s">
        <v>459</v>
      </c>
      <c r="B461" s="1" t="s">
        <v>458</v>
      </c>
      <c r="C461" s="1" t="s">
        <v>7</v>
      </c>
      <c r="D461" s="1" t="s">
        <v>460</v>
      </c>
      <c r="E461" s="14">
        <f t="shared" si="9"/>
        <v>10679.679999999998</v>
      </c>
      <c r="F461" s="14">
        <v>13024</v>
      </c>
      <c r="G461" s="2"/>
    </row>
    <row r="462" spans="1:7" ht="10.5" customHeight="1">
      <c r="A462" s="1" t="s">
        <v>462</v>
      </c>
      <c r="B462" s="1" t="s">
        <v>461</v>
      </c>
      <c r="C462" s="1" t="s">
        <v>7</v>
      </c>
      <c r="D462" s="1" t="s">
        <v>463</v>
      </c>
      <c r="E462" s="14">
        <f t="shared" si="9"/>
        <v>15572.619999999999</v>
      </c>
      <c r="F462" s="14">
        <v>18991</v>
      </c>
      <c r="G462" s="2"/>
    </row>
    <row r="463" spans="1:7" ht="10.5" customHeight="1">
      <c r="A463" s="1" t="s">
        <v>465</v>
      </c>
      <c r="B463" s="1" t="s">
        <v>464</v>
      </c>
      <c r="C463" s="1" t="s">
        <v>7</v>
      </c>
      <c r="D463" s="1" t="s">
        <v>466</v>
      </c>
      <c r="E463" s="14">
        <f t="shared" si="9"/>
        <v>16310.619999999999</v>
      </c>
      <c r="F463" s="14">
        <v>19891</v>
      </c>
      <c r="G463" s="11"/>
    </row>
    <row r="464" spans="1:7" ht="10.5" customHeight="1">
      <c r="A464" s="1" t="s">
        <v>468</v>
      </c>
      <c r="B464" s="1" t="s">
        <v>467</v>
      </c>
      <c r="C464" s="1" t="s">
        <v>7</v>
      </c>
      <c r="D464" s="1" t="s">
        <v>469</v>
      </c>
      <c r="E464" s="14">
        <f t="shared" si="9"/>
        <v>15572.619999999999</v>
      </c>
      <c r="F464" s="14">
        <v>18991</v>
      </c>
      <c r="G464" s="2"/>
    </row>
    <row r="465" spans="1:7" ht="10.5" customHeight="1">
      <c r="A465" s="1" t="s">
        <v>471</v>
      </c>
      <c r="B465" s="1" t="s">
        <v>470</v>
      </c>
      <c r="C465" s="1" t="s">
        <v>7</v>
      </c>
      <c r="D465" s="1" t="s">
        <v>472</v>
      </c>
      <c r="E465" s="14">
        <f t="shared" si="9"/>
        <v>10679.679999999998</v>
      </c>
      <c r="F465" s="14">
        <v>13024</v>
      </c>
      <c r="G465" s="2"/>
    </row>
    <row r="466" spans="1:7" s="12" customFormat="1" ht="10.5" customHeight="1">
      <c r="A466" s="1" t="s">
        <v>1768</v>
      </c>
      <c r="B466" s="1" t="s">
        <v>1786</v>
      </c>
      <c r="C466" s="1" t="s">
        <v>7</v>
      </c>
      <c r="D466" s="1" t="s">
        <v>1892</v>
      </c>
      <c r="E466" s="14">
        <f t="shared" si="9"/>
        <v>11183.98</v>
      </c>
      <c r="F466" s="14">
        <v>13639</v>
      </c>
      <c r="G466" s="11" t="s">
        <v>1570</v>
      </c>
    </row>
    <row r="467" spans="1:7" s="12" customFormat="1" ht="10.5" customHeight="1">
      <c r="A467" s="1" t="s">
        <v>1925</v>
      </c>
      <c r="B467" s="1" t="s">
        <v>1924</v>
      </c>
      <c r="C467" s="1" t="s">
        <v>7</v>
      </c>
      <c r="D467" s="1" t="s">
        <v>1926</v>
      </c>
      <c r="E467" s="14">
        <f t="shared" si="9"/>
        <v>11772.74</v>
      </c>
      <c r="F467" s="14">
        <v>14357</v>
      </c>
      <c r="G467" s="11" t="s">
        <v>1570</v>
      </c>
    </row>
    <row r="468" spans="1:7" s="12" customFormat="1" ht="10.5" customHeight="1">
      <c r="A468" s="1" t="s">
        <v>1890</v>
      </c>
      <c r="B468" s="1" t="s">
        <v>1891</v>
      </c>
      <c r="C468" s="1" t="s">
        <v>7</v>
      </c>
      <c r="D468" s="1" t="s">
        <v>1891</v>
      </c>
      <c r="E468" s="14">
        <f t="shared" si="9"/>
        <v>15292.999999999998</v>
      </c>
      <c r="F468" s="14">
        <v>18650</v>
      </c>
      <c r="G468" s="11"/>
    </row>
    <row r="469" spans="1:7" ht="10.5" customHeight="1">
      <c r="A469" s="1" t="s">
        <v>474</v>
      </c>
      <c r="B469" s="1" t="s">
        <v>473</v>
      </c>
      <c r="C469" s="1" t="s">
        <v>7</v>
      </c>
      <c r="D469" s="1" t="s">
        <v>475</v>
      </c>
      <c r="E469" s="14">
        <f t="shared" si="9"/>
        <v>14842</v>
      </c>
      <c r="F469" s="14">
        <v>18100</v>
      </c>
      <c r="G469" s="2"/>
    </row>
    <row r="470" spans="1:7" ht="10.5" customHeight="1">
      <c r="A470" s="1" t="s">
        <v>477</v>
      </c>
      <c r="B470" s="1" t="s">
        <v>476</v>
      </c>
      <c r="C470" s="1" t="s">
        <v>7</v>
      </c>
      <c r="D470" s="1" t="s">
        <v>478</v>
      </c>
      <c r="E470" s="14">
        <f t="shared" si="9"/>
        <v>15948.999999999998</v>
      </c>
      <c r="F470" s="14">
        <v>19450</v>
      </c>
      <c r="G470" s="2"/>
    </row>
    <row r="471" spans="1:7" ht="10.5" customHeight="1">
      <c r="A471" s="1" t="s">
        <v>480</v>
      </c>
      <c r="B471" s="1" t="s">
        <v>479</v>
      </c>
      <c r="C471" s="1" t="s">
        <v>7</v>
      </c>
      <c r="D471" s="1" t="s">
        <v>481</v>
      </c>
      <c r="E471" s="14">
        <f t="shared" si="9"/>
        <v>14842</v>
      </c>
      <c r="F471" s="14">
        <v>18100</v>
      </c>
      <c r="G471" s="2"/>
    </row>
    <row r="472" spans="1:7" ht="10.5" customHeight="1">
      <c r="A472" s="1" t="s">
        <v>483</v>
      </c>
      <c r="B472" s="1" t="s">
        <v>482</v>
      </c>
      <c r="C472" s="1" t="s">
        <v>7</v>
      </c>
      <c r="D472" s="1" t="s">
        <v>484</v>
      </c>
      <c r="E472" s="14">
        <f t="shared" si="9"/>
        <v>11241.38</v>
      </c>
      <c r="F472" s="14">
        <v>13709</v>
      </c>
      <c r="G472" s="11"/>
    </row>
    <row r="473" spans="1:7" ht="10.5" customHeight="1">
      <c r="A473" s="1" t="s">
        <v>486</v>
      </c>
      <c r="B473" s="1" t="s">
        <v>485</v>
      </c>
      <c r="C473" s="1" t="s">
        <v>7</v>
      </c>
      <c r="D473" s="1" t="s">
        <v>487</v>
      </c>
      <c r="E473" s="14">
        <f t="shared" si="9"/>
        <v>15572.619999999999</v>
      </c>
      <c r="F473" s="14">
        <v>18991</v>
      </c>
      <c r="G473" s="2"/>
    </row>
    <row r="474" spans="1:7" ht="10.5" customHeight="1">
      <c r="A474" s="1" t="s">
        <v>489</v>
      </c>
      <c r="B474" s="1" t="s">
        <v>488</v>
      </c>
      <c r="C474" s="1" t="s">
        <v>7</v>
      </c>
      <c r="D474" s="1" t="s">
        <v>490</v>
      </c>
      <c r="E474" s="14">
        <f t="shared" si="9"/>
        <v>16310.619999999999</v>
      </c>
      <c r="F474" s="14">
        <v>19891</v>
      </c>
      <c r="G474" s="2"/>
    </row>
    <row r="475" spans="1:7" ht="10.5" customHeight="1">
      <c r="A475" s="1" t="s">
        <v>492</v>
      </c>
      <c r="B475" s="1" t="s">
        <v>491</v>
      </c>
      <c r="C475" s="1" t="s">
        <v>7</v>
      </c>
      <c r="D475" s="1" t="s">
        <v>493</v>
      </c>
      <c r="E475" s="14">
        <f t="shared" si="9"/>
        <v>15572.619999999999</v>
      </c>
      <c r="F475" s="14">
        <v>18991</v>
      </c>
      <c r="G475" s="2"/>
    </row>
    <row r="476" spans="1:7" ht="10.5" customHeight="1">
      <c r="A476" s="1" t="s">
        <v>495</v>
      </c>
      <c r="B476" s="1" t="s">
        <v>494</v>
      </c>
      <c r="C476" s="1" t="s">
        <v>7</v>
      </c>
      <c r="D476" s="1" t="s">
        <v>496</v>
      </c>
      <c r="E476" s="14">
        <f t="shared" si="9"/>
        <v>9850.66</v>
      </c>
      <c r="F476" s="14">
        <v>12013</v>
      </c>
      <c r="G476" s="2"/>
    </row>
    <row r="477" spans="1:7" ht="10.5" customHeight="1">
      <c r="A477" s="1" t="s">
        <v>498</v>
      </c>
      <c r="B477" s="1" t="s">
        <v>497</v>
      </c>
      <c r="C477" s="1" t="s">
        <v>7</v>
      </c>
      <c r="D477" s="1" t="s">
        <v>499</v>
      </c>
      <c r="E477" s="14">
        <f t="shared" si="9"/>
        <v>14211.419999999998</v>
      </c>
      <c r="F477" s="14">
        <v>17331</v>
      </c>
      <c r="G477" s="2"/>
    </row>
    <row r="478" spans="1:7" ht="10.5" customHeight="1">
      <c r="A478" s="1" t="s">
        <v>501</v>
      </c>
      <c r="B478" s="1" t="s">
        <v>500</v>
      </c>
      <c r="C478" s="1" t="s">
        <v>7</v>
      </c>
      <c r="D478" s="1" t="s">
        <v>502</v>
      </c>
      <c r="E478" s="14">
        <f t="shared" si="9"/>
        <v>15288.08</v>
      </c>
      <c r="F478" s="14">
        <v>18644</v>
      </c>
      <c r="G478" s="2"/>
    </row>
    <row r="479" spans="1:7" ht="10.5" customHeight="1">
      <c r="A479" s="1" t="s">
        <v>504</v>
      </c>
      <c r="B479" s="1" t="s">
        <v>503</v>
      </c>
      <c r="C479" s="1" t="s">
        <v>7</v>
      </c>
      <c r="D479" s="1" t="s">
        <v>505</v>
      </c>
      <c r="E479" s="14">
        <f t="shared" si="9"/>
        <v>14211.419999999998</v>
      </c>
      <c r="F479" s="14">
        <v>17331</v>
      </c>
      <c r="G479" s="2"/>
    </row>
    <row r="480" spans="1:7" ht="10.5" customHeight="1">
      <c r="A480" s="1" t="s">
        <v>507</v>
      </c>
      <c r="B480" s="1" t="s">
        <v>506</v>
      </c>
      <c r="C480" s="1" t="s">
        <v>7</v>
      </c>
      <c r="D480" s="1" t="s">
        <v>508</v>
      </c>
      <c r="E480" s="14">
        <f t="shared" si="9"/>
        <v>9850.66</v>
      </c>
      <c r="F480" s="14">
        <v>12013</v>
      </c>
      <c r="G480" s="2"/>
    </row>
    <row r="481" spans="1:7" ht="10.5" customHeight="1">
      <c r="A481" s="1" t="s">
        <v>510</v>
      </c>
      <c r="B481" s="1" t="s">
        <v>509</v>
      </c>
      <c r="C481" s="1" t="s">
        <v>7</v>
      </c>
      <c r="D481" s="1" t="s">
        <v>511</v>
      </c>
      <c r="E481" s="14">
        <f t="shared" si="9"/>
        <v>14211.419999999998</v>
      </c>
      <c r="F481" s="14">
        <v>17331</v>
      </c>
      <c r="G481" s="2"/>
    </row>
    <row r="482" spans="1:7" ht="10.5" customHeight="1">
      <c r="A482" s="1" t="s">
        <v>513</v>
      </c>
      <c r="B482" s="1" t="s">
        <v>512</v>
      </c>
      <c r="C482" s="1" t="s">
        <v>7</v>
      </c>
      <c r="D482" s="1" t="s">
        <v>514</v>
      </c>
      <c r="E482" s="14">
        <f t="shared" si="9"/>
        <v>15288.08</v>
      </c>
      <c r="F482" s="14">
        <v>18644</v>
      </c>
      <c r="G482" s="2"/>
    </row>
    <row r="483" spans="1:7" ht="10.5" customHeight="1">
      <c r="A483" s="1" t="s">
        <v>516</v>
      </c>
      <c r="B483" s="1" t="s">
        <v>515</v>
      </c>
      <c r="C483" s="1" t="s">
        <v>7</v>
      </c>
      <c r="D483" s="1" t="s">
        <v>517</v>
      </c>
      <c r="E483" s="14">
        <f t="shared" si="9"/>
        <v>14211.419999999998</v>
      </c>
      <c r="F483" s="14">
        <v>17331</v>
      </c>
      <c r="G483" s="2"/>
    </row>
    <row r="484" spans="1:7" s="12" customFormat="1" ht="10.5" customHeight="1">
      <c r="A484" s="1" t="s">
        <v>1727</v>
      </c>
      <c r="B484" s="1" t="s">
        <v>1728</v>
      </c>
      <c r="C484" s="1" t="s">
        <v>7</v>
      </c>
      <c r="D484" s="1" t="s">
        <v>1729</v>
      </c>
      <c r="E484" s="14">
        <f t="shared" si="9"/>
        <v>18194.98</v>
      </c>
      <c r="F484" s="14">
        <v>22189</v>
      </c>
      <c r="G484" s="11" t="s">
        <v>1570</v>
      </c>
    </row>
    <row r="485" spans="1:7" s="12" customFormat="1" ht="10.5" customHeight="1">
      <c r="A485" s="12" t="s">
        <v>1740</v>
      </c>
      <c r="B485" s="1" t="s">
        <v>1753</v>
      </c>
      <c r="C485" s="1" t="s">
        <v>7</v>
      </c>
      <c r="D485" s="12" t="s">
        <v>1748</v>
      </c>
      <c r="E485" s="14">
        <f t="shared" si="9"/>
        <v>13448</v>
      </c>
      <c r="F485" s="14">
        <v>16400</v>
      </c>
      <c r="G485" s="2"/>
    </row>
    <row r="486" spans="1:7" s="12" customFormat="1" ht="10.5" customHeight="1">
      <c r="A486" s="12" t="s">
        <v>1769</v>
      </c>
      <c r="B486" s="1" t="s">
        <v>1787</v>
      </c>
      <c r="C486" s="1" t="s">
        <v>7</v>
      </c>
      <c r="D486" s="12" t="s">
        <v>1804</v>
      </c>
      <c r="E486" s="14">
        <f t="shared" si="9"/>
        <v>17589</v>
      </c>
      <c r="F486" s="14">
        <v>21450</v>
      </c>
      <c r="G486" s="11"/>
    </row>
    <row r="487" spans="1:7" s="12" customFormat="1" ht="10.5" customHeight="1">
      <c r="A487" s="12" t="s">
        <v>1770</v>
      </c>
      <c r="B487" s="1" t="s">
        <v>1788</v>
      </c>
      <c r="C487" s="1" t="s">
        <v>7</v>
      </c>
      <c r="D487" s="12" t="s">
        <v>1805</v>
      </c>
      <c r="E487" s="14">
        <f t="shared" si="9"/>
        <v>17589</v>
      </c>
      <c r="F487" s="14">
        <v>21450</v>
      </c>
      <c r="G487" s="11"/>
    </row>
    <row r="488" spans="1:7" s="12" customFormat="1" ht="10.5" customHeight="1">
      <c r="A488" s="12" t="s">
        <v>1741</v>
      </c>
      <c r="B488" s="1" t="s">
        <v>1754</v>
      </c>
      <c r="C488" s="1" t="s">
        <v>7</v>
      </c>
      <c r="D488" s="12" t="s">
        <v>1749</v>
      </c>
      <c r="E488" s="14">
        <f t="shared" si="9"/>
        <v>20730.419999999998</v>
      </c>
      <c r="F488" s="14">
        <v>25281</v>
      </c>
      <c r="G488" s="2"/>
    </row>
    <row r="489" spans="1:7" s="12" customFormat="1" ht="10.5" customHeight="1">
      <c r="A489" s="12" t="s">
        <v>1742</v>
      </c>
      <c r="B489" s="1" t="s">
        <v>1755</v>
      </c>
      <c r="C489" s="1" t="s">
        <v>7</v>
      </c>
      <c r="D489" s="12" t="s">
        <v>1750</v>
      </c>
      <c r="E489" s="14">
        <f t="shared" si="9"/>
        <v>25179.739999999998</v>
      </c>
      <c r="F489" s="14">
        <v>30707</v>
      </c>
      <c r="G489" s="2"/>
    </row>
    <row r="490" spans="1:7" s="12" customFormat="1" ht="10.5" customHeight="1">
      <c r="A490" s="12" t="s">
        <v>1743</v>
      </c>
      <c r="B490" s="1" t="s">
        <v>1756</v>
      </c>
      <c r="C490" s="1" t="s">
        <v>7</v>
      </c>
      <c r="D490" s="12" t="s">
        <v>1751</v>
      </c>
      <c r="E490" s="14">
        <f t="shared" si="9"/>
        <v>25179.739999999998</v>
      </c>
      <c r="F490" s="14">
        <v>30707</v>
      </c>
      <c r="G490" s="2"/>
    </row>
    <row r="491" spans="1:7" s="12" customFormat="1" ht="10.5" customHeight="1">
      <c r="A491" s="12" t="s">
        <v>1978</v>
      </c>
      <c r="B491" s="1" t="s">
        <v>2125</v>
      </c>
      <c r="C491" s="1" t="s">
        <v>7</v>
      </c>
      <c r="D491" s="12" t="s">
        <v>2034</v>
      </c>
      <c r="E491" s="14">
        <f t="shared" si="9"/>
        <v>10679.679999999998</v>
      </c>
      <c r="F491" s="14">
        <v>13024</v>
      </c>
      <c r="G491" s="2"/>
    </row>
    <row r="492" spans="1:7" s="12" customFormat="1" ht="10.5" customHeight="1">
      <c r="A492" s="1" t="s">
        <v>1771</v>
      </c>
      <c r="B492" s="1" t="s">
        <v>1789</v>
      </c>
      <c r="C492" s="1" t="s">
        <v>7</v>
      </c>
      <c r="D492" s="1" t="s">
        <v>1806</v>
      </c>
      <c r="E492" s="14">
        <f t="shared" si="9"/>
        <v>17753.82</v>
      </c>
      <c r="F492" s="14">
        <v>21651</v>
      </c>
      <c r="G492" s="11" t="s">
        <v>1570</v>
      </c>
    </row>
    <row r="493" spans="1:7" s="12" customFormat="1" ht="10.5" customHeight="1">
      <c r="A493" s="1" t="s">
        <v>2237</v>
      </c>
      <c r="B493" s="1" t="s">
        <v>2253</v>
      </c>
      <c r="C493" s="1" t="s">
        <v>7</v>
      </c>
      <c r="D493" s="1" t="s">
        <v>2245</v>
      </c>
      <c r="E493" s="14">
        <f t="shared" si="9"/>
        <v>14842</v>
      </c>
      <c r="F493" s="14">
        <v>18100</v>
      </c>
      <c r="G493" s="11"/>
    </row>
    <row r="494" spans="1:7" ht="10.5" customHeight="1">
      <c r="A494" s="1" t="s">
        <v>525</v>
      </c>
      <c r="B494" s="1" t="s">
        <v>524</v>
      </c>
      <c r="C494" s="1" t="s">
        <v>7</v>
      </c>
      <c r="D494" s="1" t="s">
        <v>526</v>
      </c>
      <c r="E494" s="14">
        <f t="shared" si="9"/>
        <v>16146.619999999999</v>
      </c>
      <c r="F494" s="14">
        <v>19691</v>
      </c>
      <c r="G494" s="2"/>
    </row>
    <row r="495" spans="1:7" ht="10.5" customHeight="1">
      <c r="A495" s="1" t="s">
        <v>528</v>
      </c>
      <c r="B495" s="1" t="s">
        <v>527</v>
      </c>
      <c r="C495" s="1" t="s">
        <v>7</v>
      </c>
      <c r="D495" s="1" t="s">
        <v>529</v>
      </c>
      <c r="E495" s="14">
        <f t="shared" si="9"/>
        <v>20313.039999999997</v>
      </c>
      <c r="F495" s="14">
        <v>24772</v>
      </c>
      <c r="G495" s="2"/>
    </row>
    <row r="496" spans="1:7" ht="10.5" customHeight="1">
      <c r="A496" s="1" t="s">
        <v>531</v>
      </c>
      <c r="B496" s="1" t="s">
        <v>530</v>
      </c>
      <c r="C496" s="1" t="s">
        <v>7</v>
      </c>
      <c r="D496" s="1" t="s">
        <v>532</v>
      </c>
      <c r="E496" s="14">
        <f t="shared" si="9"/>
        <v>20313.039999999997</v>
      </c>
      <c r="F496" s="14">
        <v>24772</v>
      </c>
      <c r="G496" s="2"/>
    </row>
    <row r="497" spans="1:7" ht="10.5" customHeight="1">
      <c r="A497" s="1" t="s">
        <v>534</v>
      </c>
      <c r="B497" s="1" t="s">
        <v>533</v>
      </c>
      <c r="C497" s="1" t="s">
        <v>7</v>
      </c>
      <c r="D497" s="1" t="s">
        <v>535</v>
      </c>
      <c r="E497" s="14">
        <f t="shared" si="9"/>
        <v>16146.619999999999</v>
      </c>
      <c r="F497" s="14">
        <v>19691</v>
      </c>
      <c r="G497" s="2"/>
    </row>
    <row r="498" spans="1:7" s="12" customFormat="1" ht="10.5" customHeight="1">
      <c r="A498" s="1" t="s">
        <v>2239</v>
      </c>
      <c r="B498" s="1" t="s">
        <v>2255</v>
      </c>
      <c r="C498" s="1" t="s">
        <v>7</v>
      </c>
      <c r="D498" s="1" t="s">
        <v>2247</v>
      </c>
      <c r="E498" s="14">
        <f t="shared" si="9"/>
        <v>16146.619999999999</v>
      </c>
      <c r="F498" s="14">
        <v>19691</v>
      </c>
      <c r="G498" s="2"/>
    </row>
    <row r="499" spans="1:7" ht="10.5" customHeight="1">
      <c r="A499" s="1" t="s">
        <v>537</v>
      </c>
      <c r="B499" s="1" t="s">
        <v>536</v>
      </c>
      <c r="C499" s="1" t="s">
        <v>7</v>
      </c>
      <c r="D499" s="1" t="s">
        <v>538</v>
      </c>
      <c r="E499" s="14">
        <f t="shared" ref="E499:E561" si="10">F499*0.82</f>
        <v>16146.619999999999</v>
      </c>
      <c r="F499" s="14">
        <v>19691</v>
      </c>
      <c r="G499" s="11"/>
    </row>
    <row r="500" spans="1:7" ht="10.5" customHeight="1">
      <c r="A500" s="1" t="s">
        <v>540</v>
      </c>
      <c r="B500" s="1" t="s">
        <v>539</v>
      </c>
      <c r="C500" s="1" t="s">
        <v>7</v>
      </c>
      <c r="D500" s="1" t="s">
        <v>541</v>
      </c>
      <c r="E500" s="14">
        <f t="shared" si="10"/>
        <v>20313.039999999997</v>
      </c>
      <c r="F500" s="20">
        <v>24772</v>
      </c>
      <c r="G500" s="11"/>
    </row>
    <row r="501" spans="1:7" ht="10.5" customHeight="1">
      <c r="A501" s="1" t="s">
        <v>543</v>
      </c>
      <c r="B501" s="1" t="s">
        <v>542</v>
      </c>
      <c r="C501" s="1" t="s">
        <v>7</v>
      </c>
      <c r="D501" s="1" t="s">
        <v>544</v>
      </c>
      <c r="E501" s="14">
        <f t="shared" si="10"/>
        <v>20313.039999999997</v>
      </c>
      <c r="F501" s="14">
        <v>24772</v>
      </c>
      <c r="G501" s="2"/>
    </row>
    <row r="502" spans="1:7" s="12" customFormat="1" ht="10.5" customHeight="1">
      <c r="A502" s="1" t="s">
        <v>1931</v>
      </c>
      <c r="B502" s="1" t="s">
        <v>1930</v>
      </c>
      <c r="C502" s="1" t="s">
        <v>7</v>
      </c>
      <c r="D502" s="1" t="s">
        <v>1932</v>
      </c>
      <c r="E502" s="14">
        <f t="shared" si="10"/>
        <v>20144.939999999999</v>
      </c>
      <c r="F502" s="14">
        <v>24567</v>
      </c>
      <c r="G502" s="11" t="s">
        <v>1570</v>
      </c>
    </row>
    <row r="503" spans="1:7" ht="10.5" customHeight="1">
      <c r="A503" s="1" t="s">
        <v>562</v>
      </c>
      <c r="B503" s="1" t="s">
        <v>561</v>
      </c>
      <c r="C503" s="1" t="s">
        <v>7</v>
      </c>
      <c r="D503" s="1" t="s">
        <v>563</v>
      </c>
      <c r="E503" s="14">
        <f t="shared" si="10"/>
        <v>4191.0199999999995</v>
      </c>
      <c r="F503" s="14">
        <v>5111</v>
      </c>
      <c r="G503" s="2"/>
    </row>
    <row r="504" spans="1:7" ht="10.5" customHeight="1">
      <c r="A504" s="1" t="s">
        <v>565</v>
      </c>
      <c r="B504" s="1" t="s">
        <v>564</v>
      </c>
      <c r="C504" s="1" t="s">
        <v>7</v>
      </c>
      <c r="D504" s="1" t="s">
        <v>566</v>
      </c>
      <c r="E504" s="14">
        <f t="shared" si="10"/>
        <v>4191.0199999999995</v>
      </c>
      <c r="F504" s="14">
        <v>5111</v>
      </c>
      <c r="G504" s="2"/>
    </row>
    <row r="505" spans="1:7" s="12" customFormat="1" ht="10.5" customHeight="1">
      <c r="A505" s="1" t="s">
        <v>1621</v>
      </c>
      <c r="B505" s="1" t="s">
        <v>1622</v>
      </c>
      <c r="C505" s="1" t="s">
        <v>7</v>
      </c>
      <c r="D505" s="1" t="s">
        <v>1622</v>
      </c>
      <c r="E505" s="14">
        <f t="shared" si="10"/>
        <v>4191.0199999999995</v>
      </c>
      <c r="F505" s="14">
        <v>5111</v>
      </c>
      <c r="G505" s="11"/>
    </row>
    <row r="506" spans="1:7" s="12" customFormat="1" ht="10.5" customHeight="1">
      <c r="A506" s="1" t="s">
        <v>1623</v>
      </c>
      <c r="B506" s="1" t="s">
        <v>1624</v>
      </c>
      <c r="C506" s="1" t="s">
        <v>7</v>
      </c>
      <c r="D506" s="1" t="s">
        <v>1624</v>
      </c>
      <c r="E506" s="14">
        <f t="shared" si="10"/>
        <v>4191.0199999999995</v>
      </c>
      <c r="F506" s="14">
        <v>5111</v>
      </c>
      <c r="G506" s="11"/>
    </row>
    <row r="507" spans="1:7" ht="10.5" customHeight="1">
      <c r="A507" s="1" t="s">
        <v>567</v>
      </c>
      <c r="B507" s="1" t="s">
        <v>568</v>
      </c>
      <c r="C507" s="1" t="s">
        <v>7</v>
      </c>
      <c r="D507" s="1" t="s">
        <v>569</v>
      </c>
      <c r="E507" s="14">
        <f t="shared" si="10"/>
        <v>7435.7599999999993</v>
      </c>
      <c r="F507" s="14">
        <v>9068</v>
      </c>
      <c r="G507" s="2"/>
    </row>
    <row r="508" spans="1:7" ht="10.5" customHeight="1">
      <c r="A508" s="1" t="s">
        <v>616</v>
      </c>
      <c r="B508" s="1" t="s">
        <v>615</v>
      </c>
      <c r="C508" s="1" t="s">
        <v>7</v>
      </c>
      <c r="D508" s="1" t="s">
        <v>617</v>
      </c>
      <c r="E508" s="14">
        <f t="shared" si="10"/>
        <v>6887.1799999999994</v>
      </c>
      <c r="F508" s="14">
        <v>8399</v>
      </c>
      <c r="G508" s="2"/>
    </row>
    <row r="509" spans="1:7" ht="10.5" customHeight="1">
      <c r="A509" s="1" t="s">
        <v>619</v>
      </c>
      <c r="B509" s="1" t="s">
        <v>618</v>
      </c>
      <c r="C509" s="1" t="s">
        <v>7</v>
      </c>
      <c r="D509" s="1" t="s">
        <v>620</v>
      </c>
      <c r="E509" s="14">
        <f t="shared" si="10"/>
        <v>913.4799999999999</v>
      </c>
      <c r="F509" s="14">
        <v>1114</v>
      </c>
      <c r="G509" s="2"/>
    </row>
    <row r="510" spans="1:7" ht="10.5" customHeight="1">
      <c r="A510" s="1" t="s">
        <v>622</v>
      </c>
      <c r="B510" s="1" t="s">
        <v>621</v>
      </c>
      <c r="C510" s="1" t="s">
        <v>7</v>
      </c>
      <c r="D510" s="1" t="s">
        <v>623</v>
      </c>
      <c r="E510" s="14">
        <f t="shared" si="10"/>
        <v>1772.02</v>
      </c>
      <c r="F510" s="14">
        <v>2161</v>
      </c>
      <c r="G510" s="2"/>
    </row>
    <row r="511" spans="1:7" ht="10.5" customHeight="1">
      <c r="A511" s="1" t="s">
        <v>643</v>
      </c>
      <c r="B511" s="1" t="s">
        <v>642</v>
      </c>
      <c r="C511" s="1" t="s">
        <v>7</v>
      </c>
      <c r="D511" s="1" t="s">
        <v>644</v>
      </c>
      <c r="E511" s="14">
        <f t="shared" si="10"/>
        <v>1913.8799999999999</v>
      </c>
      <c r="F511" s="14">
        <v>2334</v>
      </c>
      <c r="G511" s="2"/>
    </row>
    <row r="512" spans="1:7" ht="10.5" customHeight="1">
      <c r="A512" s="1" t="s">
        <v>646</v>
      </c>
      <c r="B512" s="1" t="s">
        <v>645</v>
      </c>
      <c r="C512" s="1" t="s">
        <v>7</v>
      </c>
      <c r="D512" s="1" t="s">
        <v>647</v>
      </c>
      <c r="E512" s="14">
        <f t="shared" si="10"/>
        <v>3894.18</v>
      </c>
      <c r="F512" s="14">
        <v>4749</v>
      </c>
      <c r="G512" s="2"/>
    </row>
    <row r="513" spans="1:7" ht="10.5" customHeight="1">
      <c r="A513" s="1" t="s">
        <v>704</v>
      </c>
      <c r="B513" s="1" t="s">
        <v>705</v>
      </c>
      <c r="C513" s="1" t="s">
        <v>7</v>
      </c>
      <c r="D513" s="1" t="s">
        <v>703</v>
      </c>
      <c r="E513" s="14">
        <f t="shared" si="10"/>
        <v>428.03999999999996</v>
      </c>
      <c r="F513" s="14">
        <v>522</v>
      </c>
      <c r="G513" s="2"/>
    </row>
    <row r="514" spans="1:7" ht="10.5" customHeight="1">
      <c r="A514" s="1" t="s">
        <v>707</v>
      </c>
      <c r="B514" s="1" t="s">
        <v>708</v>
      </c>
      <c r="C514" s="1" t="s">
        <v>7</v>
      </c>
      <c r="D514" s="1" t="s">
        <v>706</v>
      </c>
      <c r="E514" s="14">
        <f t="shared" si="10"/>
        <v>428.03999999999996</v>
      </c>
      <c r="F514" s="14">
        <v>522</v>
      </c>
      <c r="G514" s="11"/>
    </row>
    <row r="515" spans="1:7" ht="10.5" customHeight="1">
      <c r="A515" s="1" t="s">
        <v>710</v>
      </c>
      <c r="B515" s="1" t="s">
        <v>709</v>
      </c>
      <c r="C515" s="1" t="s">
        <v>7</v>
      </c>
      <c r="D515" s="1" t="s">
        <v>709</v>
      </c>
      <c r="E515" s="14">
        <f t="shared" si="10"/>
        <v>428.03999999999996</v>
      </c>
      <c r="F515" s="14">
        <v>522</v>
      </c>
      <c r="G515" s="11"/>
    </row>
    <row r="516" spans="1:7" ht="10.5" customHeight="1">
      <c r="A516" s="1" t="s">
        <v>712</v>
      </c>
      <c r="B516" s="1" t="s">
        <v>711</v>
      </c>
      <c r="C516" s="1" t="s">
        <v>7</v>
      </c>
      <c r="D516" s="1" t="s">
        <v>711</v>
      </c>
      <c r="E516" s="14">
        <f t="shared" si="10"/>
        <v>428.03999999999996</v>
      </c>
      <c r="F516" s="14">
        <v>522</v>
      </c>
      <c r="G516" s="2"/>
    </row>
    <row r="517" spans="1:7" s="12" customFormat="1" ht="10.5" customHeight="1">
      <c r="A517" s="1" t="s">
        <v>1827</v>
      </c>
      <c r="B517" s="1" t="s">
        <v>1828</v>
      </c>
      <c r="C517" s="1" t="s">
        <v>7</v>
      </c>
      <c r="D517" s="1" t="s">
        <v>1829</v>
      </c>
      <c r="E517" s="14">
        <f t="shared" si="10"/>
        <v>5813.7999999999993</v>
      </c>
      <c r="F517" s="14">
        <v>7090</v>
      </c>
      <c r="G517" s="2"/>
    </row>
    <row r="518" spans="1:7" ht="10.5" customHeight="1">
      <c r="A518" s="1" t="s">
        <v>841</v>
      </c>
      <c r="B518" s="1" t="s">
        <v>840</v>
      </c>
      <c r="C518" s="1" t="s">
        <v>7</v>
      </c>
      <c r="D518" s="1" t="s">
        <v>842</v>
      </c>
      <c r="E518" s="14">
        <f t="shared" si="10"/>
        <v>590.4</v>
      </c>
      <c r="F518" s="14">
        <v>720</v>
      </c>
      <c r="G518" s="2"/>
    </row>
    <row r="519" spans="1:7" ht="10.5" customHeight="1">
      <c r="A519" s="1" t="s">
        <v>843</v>
      </c>
      <c r="B519" s="1" t="s">
        <v>844</v>
      </c>
      <c r="C519" s="1" t="s">
        <v>7</v>
      </c>
      <c r="D519" s="1" t="s">
        <v>845</v>
      </c>
      <c r="E519" s="14">
        <f t="shared" si="10"/>
        <v>3066.7999999999997</v>
      </c>
      <c r="F519" s="14">
        <v>3740</v>
      </c>
      <c r="G519" s="2"/>
    </row>
    <row r="520" spans="1:7" ht="10.5" customHeight="1">
      <c r="A520" s="1" t="s">
        <v>847</v>
      </c>
      <c r="B520" s="1" t="s">
        <v>846</v>
      </c>
      <c r="C520" s="1" t="s">
        <v>7</v>
      </c>
      <c r="D520" s="1" t="s">
        <v>848</v>
      </c>
      <c r="E520" s="14">
        <f t="shared" si="10"/>
        <v>1394.82</v>
      </c>
      <c r="F520" s="14">
        <v>1701</v>
      </c>
      <c r="G520" s="2"/>
    </row>
    <row r="521" spans="1:7" ht="10.5" customHeight="1">
      <c r="A521" s="1" t="s">
        <v>850</v>
      </c>
      <c r="B521" s="1" t="s">
        <v>849</v>
      </c>
      <c r="C521" s="1" t="s">
        <v>7</v>
      </c>
      <c r="D521" s="1" t="s">
        <v>851</v>
      </c>
      <c r="E521" s="14">
        <f t="shared" si="10"/>
        <v>965.14</v>
      </c>
      <c r="F521" s="14">
        <v>1177</v>
      </c>
      <c r="G521" s="2"/>
    </row>
    <row r="522" spans="1:7" s="12" customFormat="1" ht="10.5" customHeight="1">
      <c r="A522" s="1" t="s">
        <v>1783</v>
      </c>
      <c r="B522" s="1" t="s">
        <v>1801</v>
      </c>
      <c r="C522" s="1" t="s">
        <v>7</v>
      </c>
      <c r="D522" s="1" t="s">
        <v>1818</v>
      </c>
      <c r="E522" s="14">
        <f t="shared" si="10"/>
        <v>7266.8399999999992</v>
      </c>
      <c r="F522" s="14">
        <v>8862</v>
      </c>
      <c r="G522" s="2"/>
    </row>
    <row r="523" spans="1:7" ht="10.5" customHeight="1">
      <c r="A523" s="1" t="s">
        <v>909</v>
      </c>
      <c r="B523" s="1" t="s">
        <v>910</v>
      </c>
      <c r="C523" s="1" t="s">
        <v>7</v>
      </c>
      <c r="D523" s="1" t="s">
        <v>911</v>
      </c>
      <c r="E523" s="14">
        <f t="shared" si="10"/>
        <v>520.69999999999993</v>
      </c>
      <c r="F523" s="14">
        <v>635</v>
      </c>
      <c r="G523" s="11"/>
    </row>
    <row r="524" spans="1:7" s="12" customFormat="1" ht="10.5" customHeight="1">
      <c r="A524" s="1" t="s">
        <v>1690</v>
      </c>
      <c r="B524" s="1" t="s">
        <v>1716</v>
      </c>
      <c r="C524" s="1" t="s">
        <v>7</v>
      </c>
      <c r="D524" s="1" t="s">
        <v>1717</v>
      </c>
      <c r="E524" s="14">
        <f t="shared" si="10"/>
        <v>699.45999999999992</v>
      </c>
      <c r="F524" s="14">
        <v>853</v>
      </c>
      <c r="G524" s="11"/>
    </row>
    <row r="525" spans="1:7" ht="10.5" customHeight="1">
      <c r="A525" s="1" t="s">
        <v>924</v>
      </c>
      <c r="B525" s="1" t="s">
        <v>925</v>
      </c>
      <c r="C525" s="1" t="s">
        <v>7</v>
      </c>
      <c r="D525" s="1" t="s">
        <v>926</v>
      </c>
      <c r="E525" s="14">
        <f t="shared" si="10"/>
        <v>466.58</v>
      </c>
      <c r="F525" s="14">
        <v>569</v>
      </c>
      <c r="G525" s="2"/>
    </row>
    <row r="526" spans="1:7" ht="10.5" customHeight="1">
      <c r="A526" s="1" t="s">
        <v>927</v>
      </c>
      <c r="B526" s="1" t="s">
        <v>928</v>
      </c>
      <c r="C526" s="1" t="s">
        <v>7</v>
      </c>
      <c r="D526" s="1" t="s">
        <v>929</v>
      </c>
      <c r="E526" s="14">
        <f t="shared" si="10"/>
        <v>284.53999999999996</v>
      </c>
      <c r="F526" s="14">
        <v>347</v>
      </c>
      <c r="G526" s="11"/>
    </row>
    <row r="527" spans="1:7" ht="10.5" customHeight="1">
      <c r="A527" s="1" t="s">
        <v>1231</v>
      </c>
      <c r="B527" s="1" t="s">
        <v>1230</v>
      </c>
      <c r="C527" s="1" t="s">
        <v>7</v>
      </c>
      <c r="D527" s="1" t="s">
        <v>1232</v>
      </c>
      <c r="E527" s="14">
        <f t="shared" si="10"/>
        <v>3874.4999999999995</v>
      </c>
      <c r="F527" s="14">
        <v>4725</v>
      </c>
      <c r="G527" s="2"/>
    </row>
    <row r="528" spans="1:7" ht="10.5" customHeight="1">
      <c r="A528" s="1" t="s">
        <v>1234</v>
      </c>
      <c r="B528" s="1" t="s">
        <v>1233</v>
      </c>
      <c r="C528" s="1" t="s">
        <v>7</v>
      </c>
      <c r="D528" s="1" t="s">
        <v>1235</v>
      </c>
      <c r="E528" s="14">
        <f t="shared" si="10"/>
        <v>3485</v>
      </c>
      <c r="F528" s="14">
        <v>4250</v>
      </c>
      <c r="G528" s="2"/>
    </row>
    <row r="529" spans="1:7" s="12" customFormat="1" ht="10.5" customHeight="1">
      <c r="A529" s="1" t="s">
        <v>1625</v>
      </c>
      <c r="B529" s="1" t="s">
        <v>1626</v>
      </c>
      <c r="C529" s="1" t="s">
        <v>7</v>
      </c>
      <c r="D529" s="1" t="s">
        <v>1626</v>
      </c>
      <c r="E529" s="14">
        <f t="shared" si="10"/>
        <v>4355.0199999999995</v>
      </c>
      <c r="F529" s="14">
        <v>5311</v>
      </c>
      <c r="G529" s="11"/>
    </row>
    <row r="530" spans="1:7" s="12" customFormat="1" ht="10.5" customHeight="1">
      <c r="A530" s="1" t="s">
        <v>1627</v>
      </c>
      <c r="B530" s="1" t="s">
        <v>1628</v>
      </c>
      <c r="C530" s="1" t="s">
        <v>7</v>
      </c>
      <c r="D530" s="1" t="s">
        <v>1628</v>
      </c>
      <c r="E530" s="14">
        <f t="shared" si="10"/>
        <v>4355.0199999999995</v>
      </c>
      <c r="F530" s="14">
        <v>5311</v>
      </c>
      <c r="G530" s="11"/>
    </row>
    <row r="531" spans="1:7" ht="10.5" customHeight="1">
      <c r="A531" s="1" t="s">
        <v>1237</v>
      </c>
      <c r="B531" s="1" t="s">
        <v>1236</v>
      </c>
      <c r="C531" s="1" t="s">
        <v>7</v>
      </c>
      <c r="D531" s="1" t="s">
        <v>1238</v>
      </c>
      <c r="E531" s="14">
        <f t="shared" si="10"/>
        <v>3749.8599999999997</v>
      </c>
      <c r="F531" s="14">
        <v>4573</v>
      </c>
      <c r="G531" s="2"/>
    </row>
    <row r="532" spans="1:7" ht="10.5" customHeight="1">
      <c r="A532" s="1" t="s">
        <v>1240</v>
      </c>
      <c r="B532" s="1" t="s">
        <v>1239</v>
      </c>
      <c r="C532" s="1" t="s">
        <v>7</v>
      </c>
      <c r="D532" s="1" t="s">
        <v>1241</v>
      </c>
      <c r="E532" s="14">
        <f t="shared" si="10"/>
        <v>3749.8599999999997</v>
      </c>
      <c r="F532" s="14">
        <v>4573</v>
      </c>
      <c r="G532" s="2"/>
    </row>
    <row r="533" spans="1:7" ht="10.5" customHeight="1">
      <c r="A533" s="1" t="s">
        <v>1559</v>
      </c>
      <c r="B533" s="1" t="s">
        <v>1558</v>
      </c>
      <c r="C533" s="1" t="s">
        <v>7</v>
      </c>
      <c r="D533" s="1" t="s">
        <v>1560</v>
      </c>
      <c r="E533" s="14">
        <f t="shared" si="10"/>
        <v>43.46</v>
      </c>
      <c r="F533" s="14">
        <v>53</v>
      </c>
      <c r="G533" s="2"/>
    </row>
    <row r="534" spans="1:7" ht="10.5" customHeight="1">
      <c r="A534" s="1" t="s">
        <v>1562</v>
      </c>
      <c r="B534" s="1" t="s">
        <v>1561</v>
      </c>
      <c r="C534" s="1" t="s">
        <v>7</v>
      </c>
      <c r="D534" s="1" t="s">
        <v>1563</v>
      </c>
      <c r="E534" s="14">
        <f t="shared" si="10"/>
        <v>43.46</v>
      </c>
      <c r="F534" s="14">
        <v>53</v>
      </c>
      <c r="G534" s="11"/>
    </row>
    <row r="535" spans="1:7" ht="10.5" customHeight="1">
      <c r="A535" s="1" t="s">
        <v>1565</v>
      </c>
      <c r="B535" s="1" t="s">
        <v>1564</v>
      </c>
      <c r="C535" s="1" t="s">
        <v>7</v>
      </c>
      <c r="D535" s="1" t="s">
        <v>1566</v>
      </c>
      <c r="E535" s="14">
        <f t="shared" si="10"/>
        <v>43.46</v>
      </c>
      <c r="F535" s="14">
        <v>53</v>
      </c>
      <c r="G535" s="2"/>
    </row>
    <row r="536" spans="1:7" ht="10.5" customHeight="1">
      <c r="A536" s="1" t="s">
        <v>661</v>
      </c>
      <c r="B536" s="1" t="s">
        <v>660</v>
      </c>
      <c r="C536" s="1" t="s">
        <v>662</v>
      </c>
      <c r="D536" s="1" t="s">
        <v>663</v>
      </c>
      <c r="E536" s="14">
        <f t="shared" si="10"/>
        <v>1346.1366</v>
      </c>
      <c r="F536" s="14">
        <v>1641.63</v>
      </c>
      <c r="G536" s="11"/>
    </row>
    <row r="537" spans="1:7" s="12" customFormat="1" ht="10.5" customHeight="1">
      <c r="A537" s="1" t="s">
        <v>2260</v>
      </c>
      <c r="B537" s="1" t="s">
        <v>2262</v>
      </c>
      <c r="C537" s="1" t="s">
        <v>662</v>
      </c>
      <c r="D537" s="1" t="s">
        <v>2263</v>
      </c>
      <c r="E537" s="14">
        <f t="shared" si="10"/>
        <v>1668.6999999999998</v>
      </c>
      <c r="F537" s="20">
        <v>2035</v>
      </c>
      <c r="G537" s="11"/>
    </row>
    <row r="538" spans="1:7" ht="10.5" customHeight="1">
      <c r="A538" s="1" t="s">
        <v>665</v>
      </c>
      <c r="B538" s="1" t="s">
        <v>664</v>
      </c>
      <c r="C538" s="1" t="s">
        <v>662</v>
      </c>
      <c r="D538" s="1" t="s">
        <v>666</v>
      </c>
      <c r="E538" s="14">
        <f t="shared" si="10"/>
        <v>1937.4877999999999</v>
      </c>
      <c r="F538" s="14">
        <v>2362.79</v>
      </c>
      <c r="G538" s="11"/>
    </row>
    <row r="539" spans="1:7" ht="10.5" customHeight="1">
      <c r="A539" s="1" t="s">
        <v>676</v>
      </c>
      <c r="B539" s="1" t="s">
        <v>677</v>
      </c>
      <c r="C539" s="1" t="s">
        <v>662</v>
      </c>
      <c r="D539" s="1" t="s">
        <v>678</v>
      </c>
      <c r="E539" s="14">
        <f t="shared" si="10"/>
        <v>1564.1581999999999</v>
      </c>
      <c r="F539" s="14">
        <v>1907.51</v>
      </c>
      <c r="G539" s="11"/>
    </row>
    <row r="540" spans="1:7" ht="10.5" customHeight="1">
      <c r="A540" s="1" t="s">
        <v>680</v>
      </c>
      <c r="B540" s="1" t="s">
        <v>679</v>
      </c>
      <c r="C540" s="1" t="s">
        <v>662</v>
      </c>
      <c r="D540" s="1" t="s">
        <v>681</v>
      </c>
      <c r="E540" s="14">
        <f t="shared" si="10"/>
        <v>2390.6936000000001</v>
      </c>
      <c r="F540" s="14">
        <v>2915.48</v>
      </c>
      <c r="G540" s="11"/>
    </row>
    <row r="541" spans="1:7" ht="10.5" customHeight="1">
      <c r="A541" s="1" t="s">
        <v>683</v>
      </c>
      <c r="B541" s="1" t="s">
        <v>682</v>
      </c>
      <c r="C541" s="1" t="s">
        <v>662</v>
      </c>
      <c r="D541" s="1" t="s">
        <v>684</v>
      </c>
      <c r="E541" s="14">
        <f t="shared" si="10"/>
        <v>2799.2503999999994</v>
      </c>
      <c r="F541" s="14">
        <v>3413.72</v>
      </c>
      <c r="G541" s="11"/>
    </row>
    <row r="542" spans="1:7" ht="10.5" customHeight="1">
      <c r="A542" s="1" t="s">
        <v>1286</v>
      </c>
      <c r="B542" s="1" t="s">
        <v>1285</v>
      </c>
      <c r="C542" s="1" t="s">
        <v>662</v>
      </c>
      <c r="D542" s="1" t="s">
        <v>1287</v>
      </c>
      <c r="E542" s="14">
        <f t="shared" si="10"/>
        <v>2733.9291999999996</v>
      </c>
      <c r="F542" s="14">
        <v>3334.06</v>
      </c>
      <c r="G542" s="2"/>
    </row>
    <row r="543" spans="1:7" ht="10.5" customHeight="1">
      <c r="A543" s="1" t="s">
        <v>1289</v>
      </c>
      <c r="B543" s="1" t="s">
        <v>1288</v>
      </c>
      <c r="C543" s="1" t="s">
        <v>662</v>
      </c>
      <c r="D543" s="1" t="s">
        <v>1290</v>
      </c>
      <c r="E543" s="14">
        <f t="shared" si="10"/>
        <v>1846.5169999999998</v>
      </c>
      <c r="F543" s="14">
        <v>2251.85</v>
      </c>
      <c r="G543" s="2"/>
    </row>
    <row r="544" spans="1:7" ht="10.5" customHeight="1">
      <c r="A544" s="1" t="s">
        <v>1298</v>
      </c>
      <c r="B544" s="1" t="s">
        <v>1297</v>
      </c>
      <c r="C544" s="1" t="s">
        <v>662</v>
      </c>
      <c r="D544" s="1" t="s">
        <v>1299</v>
      </c>
      <c r="E544" s="14">
        <f t="shared" si="10"/>
        <v>1436.271</v>
      </c>
      <c r="F544" s="14">
        <v>1751.55</v>
      </c>
      <c r="G544" s="2"/>
    </row>
    <row r="545" spans="1:7" ht="10.5" customHeight="1">
      <c r="A545" s="1" t="s">
        <v>1301</v>
      </c>
      <c r="B545" s="1" t="s">
        <v>1300</v>
      </c>
      <c r="C545" s="1" t="s">
        <v>662</v>
      </c>
      <c r="D545" s="1" t="s">
        <v>1302</v>
      </c>
      <c r="E545" s="14">
        <f t="shared" si="10"/>
        <v>3867.8989999999994</v>
      </c>
      <c r="F545" s="20">
        <v>4716.95</v>
      </c>
      <c r="G545" s="2"/>
    </row>
    <row r="546" spans="1:7" ht="10.5" customHeight="1">
      <c r="A546" s="1" t="s">
        <v>1313</v>
      </c>
      <c r="B546" s="1" t="s">
        <v>1312</v>
      </c>
      <c r="C546" s="1" t="s">
        <v>662</v>
      </c>
      <c r="D546" s="1" t="s">
        <v>1314</v>
      </c>
      <c r="E546" s="14">
        <f t="shared" si="10"/>
        <v>2934.9603999999995</v>
      </c>
      <c r="F546" s="14">
        <v>3579.22</v>
      </c>
      <c r="G546" s="2"/>
    </row>
    <row r="547" spans="1:7" ht="10.5" customHeight="1">
      <c r="A547" s="1" t="s">
        <v>1316</v>
      </c>
      <c r="B547" s="1" t="s">
        <v>1315</v>
      </c>
      <c r="C547" s="1" t="s">
        <v>662</v>
      </c>
      <c r="D547" s="1" t="s">
        <v>1317</v>
      </c>
      <c r="E547" s="14">
        <f t="shared" si="10"/>
        <v>2153.9924000000001</v>
      </c>
      <c r="F547" s="14">
        <v>2626.82</v>
      </c>
      <c r="G547" s="2"/>
    </row>
    <row r="548" spans="1:7" ht="10.5" customHeight="1">
      <c r="A548" s="1" t="s">
        <v>1349</v>
      </c>
      <c r="B548" s="1" t="s">
        <v>1348</v>
      </c>
      <c r="C548" s="1" t="s">
        <v>662</v>
      </c>
      <c r="D548" s="1" t="s">
        <v>1350</v>
      </c>
      <c r="E548" s="14">
        <f t="shared" si="10"/>
        <v>4970.0855999999994</v>
      </c>
      <c r="F548" s="14">
        <v>6061.08</v>
      </c>
      <c r="G548" s="2"/>
    </row>
    <row r="549" spans="1:7" ht="10.5" customHeight="1">
      <c r="A549" s="1" t="s">
        <v>1364</v>
      </c>
      <c r="B549" s="1" t="s">
        <v>1363</v>
      </c>
      <c r="C549" s="1" t="s">
        <v>662</v>
      </c>
      <c r="D549" s="1" t="s">
        <v>1365</v>
      </c>
      <c r="E549" s="14">
        <f t="shared" si="10"/>
        <v>3472.1014</v>
      </c>
      <c r="F549" s="14">
        <v>4234.2700000000004</v>
      </c>
      <c r="G549" s="11"/>
    </row>
    <row r="550" spans="1:7" ht="10.5" customHeight="1">
      <c r="A550" s="1" t="s">
        <v>1367</v>
      </c>
      <c r="B550" s="1" t="s">
        <v>1366</v>
      </c>
      <c r="C550" s="1" t="s">
        <v>662</v>
      </c>
      <c r="D550" s="1" t="s">
        <v>1368</v>
      </c>
      <c r="E550" s="14">
        <f t="shared" si="10"/>
        <v>2564.2219999999998</v>
      </c>
      <c r="F550" s="14">
        <v>3127.1</v>
      </c>
      <c r="G550" s="2"/>
    </row>
    <row r="551" spans="1:7" ht="10.5" customHeight="1">
      <c r="A551" s="1" t="s">
        <v>1651</v>
      </c>
      <c r="B551" s="1" t="s">
        <v>610</v>
      </c>
      <c r="C551" s="1" t="s">
        <v>611</v>
      </c>
      <c r="D551" s="1" t="s">
        <v>1696</v>
      </c>
      <c r="E551" s="14">
        <f t="shared" si="10"/>
        <v>378.01179999999999</v>
      </c>
      <c r="F551" s="14">
        <v>460.99</v>
      </c>
      <c r="G551" s="2"/>
    </row>
    <row r="552" spans="1:7" ht="10.5" customHeight="1">
      <c r="A552" s="1" t="s">
        <v>625</v>
      </c>
      <c r="B552" s="1" t="s">
        <v>624</v>
      </c>
      <c r="C552" s="1" t="s">
        <v>611</v>
      </c>
      <c r="D552" s="1" t="s">
        <v>626</v>
      </c>
      <c r="E552" s="14">
        <f t="shared" si="10"/>
        <v>794.24379999999996</v>
      </c>
      <c r="F552" s="14">
        <v>968.59</v>
      </c>
      <c r="G552" s="2"/>
    </row>
    <row r="553" spans="1:7" ht="10.5" customHeight="1">
      <c r="A553" s="1" t="s">
        <v>628</v>
      </c>
      <c r="B553" s="1" t="s">
        <v>627</v>
      </c>
      <c r="C553" s="1" t="s">
        <v>611</v>
      </c>
      <c r="D553" s="1" t="s">
        <v>629</v>
      </c>
      <c r="E553" s="14">
        <f t="shared" si="10"/>
        <v>786.30619999999988</v>
      </c>
      <c r="F553" s="14">
        <v>958.91</v>
      </c>
      <c r="G553" s="2"/>
    </row>
    <row r="554" spans="1:7" ht="10.5" customHeight="1">
      <c r="A554" s="1" t="s">
        <v>631</v>
      </c>
      <c r="B554" s="1" t="s">
        <v>630</v>
      </c>
      <c r="C554" s="1" t="s">
        <v>611</v>
      </c>
      <c r="D554" s="1" t="s">
        <v>632</v>
      </c>
      <c r="E554" s="14">
        <f t="shared" si="10"/>
        <v>1947.9263999999998</v>
      </c>
      <c r="F554" s="14">
        <v>2375.52</v>
      </c>
      <c r="G554" s="2"/>
    </row>
    <row r="555" spans="1:7" ht="10.5" customHeight="1">
      <c r="A555" s="1" t="s">
        <v>634</v>
      </c>
      <c r="B555" s="1" t="s">
        <v>633</v>
      </c>
      <c r="C555" s="1" t="s">
        <v>611</v>
      </c>
      <c r="D555" s="1" t="s">
        <v>635</v>
      </c>
      <c r="E555" s="14">
        <f t="shared" si="10"/>
        <v>381.65260000000001</v>
      </c>
      <c r="F555" s="14">
        <v>465.43</v>
      </c>
      <c r="G555" s="2"/>
    </row>
    <row r="556" spans="1:7" ht="10.5" customHeight="1">
      <c r="A556" s="1" t="s">
        <v>637</v>
      </c>
      <c r="B556" s="1" t="s">
        <v>636</v>
      </c>
      <c r="C556" s="1" t="s">
        <v>611</v>
      </c>
      <c r="D556" s="1" t="s">
        <v>638</v>
      </c>
      <c r="E556" s="14">
        <f t="shared" si="10"/>
        <v>592.86</v>
      </c>
      <c r="F556" s="20">
        <v>723</v>
      </c>
      <c r="G556" s="2"/>
    </row>
    <row r="557" spans="1:7" ht="10.5" customHeight="1">
      <c r="A557" s="1" t="s">
        <v>640</v>
      </c>
      <c r="B557" s="1" t="s">
        <v>639</v>
      </c>
      <c r="C557" s="1" t="s">
        <v>611</v>
      </c>
      <c r="D557" s="1" t="s">
        <v>641</v>
      </c>
      <c r="E557" s="14">
        <f t="shared" si="10"/>
        <v>848.69999999999993</v>
      </c>
      <c r="F557" s="20">
        <v>1035</v>
      </c>
      <c r="G557" s="2"/>
    </row>
    <row r="558" spans="1:7" ht="10.5" customHeight="1">
      <c r="A558" s="1" t="s">
        <v>649</v>
      </c>
      <c r="B558" s="1" t="s">
        <v>648</v>
      </c>
      <c r="C558" s="1" t="s">
        <v>611</v>
      </c>
      <c r="D558" s="1" t="s">
        <v>650</v>
      </c>
      <c r="E558" s="14">
        <f t="shared" si="10"/>
        <v>2273.9091999999996</v>
      </c>
      <c r="F558" s="14">
        <v>2773.06</v>
      </c>
      <c r="G558" s="2"/>
    </row>
    <row r="559" spans="1:7" ht="10.5" customHeight="1">
      <c r="A559" s="1" t="s">
        <v>651</v>
      </c>
      <c r="B559" s="1" t="s">
        <v>652</v>
      </c>
      <c r="C559" s="1" t="s">
        <v>611</v>
      </c>
      <c r="D559" s="1" t="s">
        <v>653</v>
      </c>
      <c r="E559" s="14">
        <f t="shared" si="10"/>
        <v>599.73159999999996</v>
      </c>
      <c r="F559" s="14">
        <v>731.38</v>
      </c>
      <c r="G559" s="2"/>
    </row>
    <row r="560" spans="1:7" ht="10.5" customHeight="1">
      <c r="A560" s="1" t="s">
        <v>655</v>
      </c>
      <c r="B560" s="1" t="s">
        <v>654</v>
      </c>
      <c r="C560" s="1" t="s">
        <v>611</v>
      </c>
      <c r="D560" s="1" t="s">
        <v>656</v>
      </c>
      <c r="E560" s="14">
        <f t="shared" si="10"/>
        <v>992.81499999999994</v>
      </c>
      <c r="F560" s="14">
        <v>1210.75</v>
      </c>
      <c r="G560" s="2"/>
    </row>
    <row r="561" spans="1:7" ht="10.5" customHeight="1">
      <c r="A561" s="1" t="s">
        <v>658</v>
      </c>
      <c r="B561" s="1" t="s">
        <v>657</v>
      </c>
      <c r="C561" s="1" t="s">
        <v>611</v>
      </c>
      <c r="D561" s="1" t="s">
        <v>659</v>
      </c>
      <c r="E561" s="14">
        <f t="shared" si="10"/>
        <v>874.12</v>
      </c>
      <c r="F561" s="14">
        <v>1066</v>
      </c>
      <c r="G561" s="2"/>
    </row>
    <row r="562" spans="1:7" ht="10.5" customHeight="1">
      <c r="A562" s="1" t="s">
        <v>668</v>
      </c>
      <c r="B562" s="1" t="s">
        <v>667</v>
      </c>
      <c r="C562" s="1" t="s">
        <v>611</v>
      </c>
      <c r="D562" s="1" t="s">
        <v>669</v>
      </c>
      <c r="E562" s="14">
        <f t="shared" ref="E562:E618" si="11">F562*0.82</f>
        <v>928.68279999999993</v>
      </c>
      <c r="F562" s="14">
        <v>1132.54</v>
      </c>
      <c r="G562" s="11"/>
    </row>
    <row r="563" spans="1:7" ht="10.5" customHeight="1">
      <c r="A563" s="1" t="s">
        <v>671</v>
      </c>
      <c r="B563" s="1" t="s">
        <v>670</v>
      </c>
      <c r="C563" s="1" t="s">
        <v>611</v>
      </c>
      <c r="D563" s="1" t="s">
        <v>672</v>
      </c>
      <c r="E563" s="14">
        <f t="shared" si="11"/>
        <v>1144.9495999999999</v>
      </c>
      <c r="F563" s="14">
        <v>1396.28</v>
      </c>
      <c r="G563" s="11"/>
    </row>
    <row r="564" spans="1:7" ht="10.5" customHeight="1">
      <c r="A564" s="1" t="s">
        <v>674</v>
      </c>
      <c r="B564" s="1" t="s">
        <v>673</v>
      </c>
      <c r="C564" s="1" t="s">
        <v>611</v>
      </c>
      <c r="D564" s="1" t="s">
        <v>675</v>
      </c>
      <c r="E564" s="14">
        <f t="shared" si="11"/>
        <v>1302.0944</v>
      </c>
      <c r="F564" s="14">
        <v>1587.92</v>
      </c>
      <c r="G564" s="11"/>
    </row>
    <row r="565" spans="1:7" ht="10.5" customHeight="1">
      <c r="A565" s="1" t="s">
        <v>686</v>
      </c>
      <c r="B565" s="1" t="s">
        <v>685</v>
      </c>
      <c r="C565" s="1" t="s">
        <v>611</v>
      </c>
      <c r="D565" s="1" t="s">
        <v>687</v>
      </c>
      <c r="E565" s="14">
        <f t="shared" si="11"/>
        <v>1208.5569999999998</v>
      </c>
      <c r="F565" s="14">
        <v>1473.85</v>
      </c>
      <c r="G565" s="11"/>
    </row>
    <row r="566" spans="1:7" ht="10.5" customHeight="1">
      <c r="A566" s="1" t="s">
        <v>689</v>
      </c>
      <c r="B566" s="1" t="s">
        <v>688</v>
      </c>
      <c r="C566" s="1" t="s">
        <v>611</v>
      </c>
      <c r="D566" s="1" t="s">
        <v>690</v>
      </c>
      <c r="E566" s="14">
        <f t="shared" si="11"/>
        <v>2324.7901999999999</v>
      </c>
      <c r="F566" s="14">
        <v>2835.11</v>
      </c>
      <c r="G566" s="11"/>
    </row>
    <row r="567" spans="1:7" ht="10.5" customHeight="1">
      <c r="A567" s="1" t="s">
        <v>1262</v>
      </c>
      <c r="B567" s="1" t="s">
        <v>1261</v>
      </c>
      <c r="C567" s="1" t="s">
        <v>611</v>
      </c>
      <c r="D567" s="1" t="s">
        <v>1263</v>
      </c>
      <c r="E567" s="14">
        <f t="shared" si="11"/>
        <v>6863.4</v>
      </c>
      <c r="F567" s="20">
        <v>8370</v>
      </c>
      <c r="G567" s="2"/>
    </row>
    <row r="568" spans="1:7" ht="10.5" customHeight="1">
      <c r="A568" s="1" t="s">
        <v>1265</v>
      </c>
      <c r="B568" s="1" t="s">
        <v>1264</v>
      </c>
      <c r="C568" s="1" t="s">
        <v>611</v>
      </c>
      <c r="D568" s="1" t="s">
        <v>1266</v>
      </c>
      <c r="E568" s="14">
        <f t="shared" si="11"/>
        <v>7537.44</v>
      </c>
      <c r="F568" s="20">
        <v>9192</v>
      </c>
      <c r="G568" s="2"/>
    </row>
    <row r="569" spans="1:7" ht="10.5" customHeight="1">
      <c r="A569" s="1" t="s">
        <v>1268</v>
      </c>
      <c r="B569" s="1" t="s">
        <v>1267</v>
      </c>
      <c r="C569" s="1" t="s">
        <v>611</v>
      </c>
      <c r="D569" s="1" t="s">
        <v>1269</v>
      </c>
      <c r="E569" s="14">
        <f t="shared" si="11"/>
        <v>10322.16</v>
      </c>
      <c r="F569" s="20">
        <v>12588</v>
      </c>
      <c r="G569" s="2"/>
    </row>
    <row r="570" spans="1:7" ht="10.5" customHeight="1">
      <c r="A570" s="1" t="s">
        <v>1271</v>
      </c>
      <c r="B570" s="1" t="s">
        <v>1270</v>
      </c>
      <c r="C570" s="1" t="s">
        <v>611</v>
      </c>
      <c r="D570" s="1" t="s">
        <v>1272</v>
      </c>
      <c r="E570" s="14">
        <f t="shared" si="11"/>
        <v>1385.8</v>
      </c>
      <c r="F570" s="20">
        <v>1690</v>
      </c>
      <c r="G570" s="2"/>
    </row>
    <row r="571" spans="1:7" ht="10.5" customHeight="1">
      <c r="A571" s="1" t="s">
        <v>1274</v>
      </c>
      <c r="B571" s="1" t="s">
        <v>1273</v>
      </c>
      <c r="C571" s="1" t="s">
        <v>611</v>
      </c>
      <c r="D571" s="1" t="s">
        <v>1275</v>
      </c>
      <c r="E571" s="14">
        <f t="shared" si="11"/>
        <v>1198.8399999999999</v>
      </c>
      <c r="F571" s="20">
        <v>1462</v>
      </c>
      <c r="G571" s="2"/>
    </row>
    <row r="572" spans="1:7" ht="10.5" customHeight="1">
      <c r="A572" s="1" t="s">
        <v>1276</v>
      </c>
      <c r="B572" s="1" t="s">
        <v>1277</v>
      </c>
      <c r="C572" s="1" t="s">
        <v>611</v>
      </c>
      <c r="D572" s="1" t="s">
        <v>1278</v>
      </c>
      <c r="E572" s="14">
        <f t="shared" si="11"/>
        <v>2174.8532</v>
      </c>
      <c r="F572" s="20">
        <v>2652.26</v>
      </c>
      <c r="G572" s="2"/>
    </row>
    <row r="573" spans="1:7" ht="10.5" customHeight="1">
      <c r="A573" s="1" t="s">
        <v>1280</v>
      </c>
      <c r="B573" s="1" t="s">
        <v>1279</v>
      </c>
      <c r="C573" s="1" t="s">
        <v>611</v>
      </c>
      <c r="D573" s="1" t="s">
        <v>1281</v>
      </c>
      <c r="E573" s="14">
        <f t="shared" si="11"/>
        <v>1668.8229999999999</v>
      </c>
      <c r="F573" s="20">
        <v>2035.15</v>
      </c>
      <c r="G573" s="2"/>
    </row>
    <row r="574" spans="1:7" ht="10.5" customHeight="1">
      <c r="A574" s="1" t="s">
        <v>1283</v>
      </c>
      <c r="B574" s="1" t="s">
        <v>1282</v>
      </c>
      <c r="C574" s="1" t="s">
        <v>611</v>
      </c>
      <c r="D574" s="1" t="s">
        <v>1284</v>
      </c>
      <c r="E574" s="14">
        <f t="shared" si="11"/>
        <v>1938.4799999999998</v>
      </c>
      <c r="F574" s="20">
        <v>2364</v>
      </c>
      <c r="G574" s="2"/>
    </row>
    <row r="575" spans="1:7" ht="10.5" customHeight="1">
      <c r="A575" s="1" t="s">
        <v>1292</v>
      </c>
      <c r="B575" s="1" t="s">
        <v>1291</v>
      </c>
      <c r="C575" s="1" t="s">
        <v>611</v>
      </c>
      <c r="D575" s="1" t="s">
        <v>1293</v>
      </c>
      <c r="E575" s="14">
        <f t="shared" si="11"/>
        <v>1759.7199999999998</v>
      </c>
      <c r="F575" s="20">
        <v>2146</v>
      </c>
      <c r="G575" s="2"/>
    </row>
    <row r="576" spans="1:7" ht="10.5" customHeight="1">
      <c r="A576" s="1" t="s">
        <v>1295</v>
      </c>
      <c r="B576" s="1" t="s">
        <v>1294</v>
      </c>
      <c r="C576" s="1" t="s">
        <v>611</v>
      </c>
      <c r="D576" s="1" t="s">
        <v>1296</v>
      </c>
      <c r="E576" s="14">
        <f t="shared" si="11"/>
        <v>1399.6579999999999</v>
      </c>
      <c r="F576" s="14">
        <v>1706.9</v>
      </c>
      <c r="G576" s="2"/>
    </row>
    <row r="577" spans="1:7" ht="10.5" customHeight="1">
      <c r="A577" s="1" t="s">
        <v>1303</v>
      </c>
      <c r="B577" s="1" t="s">
        <v>1304</v>
      </c>
      <c r="C577" s="1" t="s">
        <v>611</v>
      </c>
      <c r="D577" s="1" t="s">
        <v>1305</v>
      </c>
      <c r="E577" s="14">
        <f t="shared" si="11"/>
        <v>2371.3415999999997</v>
      </c>
      <c r="F577" s="20">
        <v>2891.88</v>
      </c>
      <c r="G577" s="2"/>
    </row>
    <row r="578" spans="1:7" ht="10.5" customHeight="1">
      <c r="A578" s="1" t="s">
        <v>1307</v>
      </c>
      <c r="B578" s="1" t="s">
        <v>1306</v>
      </c>
      <c r="C578" s="1" t="s">
        <v>611</v>
      </c>
      <c r="D578" s="1" t="s">
        <v>1308</v>
      </c>
      <c r="E578" s="14">
        <f t="shared" si="11"/>
        <v>1668.8229999999999</v>
      </c>
      <c r="F578" s="20">
        <v>2035.15</v>
      </c>
      <c r="G578" s="2"/>
    </row>
    <row r="579" spans="1:7" ht="10.5" customHeight="1">
      <c r="A579" s="1" t="s">
        <v>1310</v>
      </c>
      <c r="B579" s="1" t="s">
        <v>1309</v>
      </c>
      <c r="C579" s="1" t="s">
        <v>611</v>
      </c>
      <c r="D579" s="1" t="s">
        <v>1311</v>
      </c>
      <c r="E579" s="14">
        <f t="shared" si="11"/>
        <v>2208.2599999999998</v>
      </c>
      <c r="F579" s="20">
        <v>2693</v>
      </c>
      <c r="G579" s="2"/>
    </row>
    <row r="580" spans="1:7" ht="10.5" customHeight="1">
      <c r="A580" s="1" t="s">
        <v>1319</v>
      </c>
      <c r="B580" s="1" t="s">
        <v>1318</v>
      </c>
      <c r="C580" s="1" t="s">
        <v>611</v>
      </c>
      <c r="D580" s="1" t="s">
        <v>1320</v>
      </c>
      <c r="E580" s="14">
        <f t="shared" si="11"/>
        <v>1973.7399999999998</v>
      </c>
      <c r="F580" s="20">
        <v>2407</v>
      </c>
      <c r="G580" s="2"/>
    </row>
    <row r="581" spans="1:7" ht="10.5" customHeight="1">
      <c r="A581" s="1" t="s">
        <v>1322</v>
      </c>
      <c r="B581" s="1" t="s">
        <v>1321</v>
      </c>
      <c r="C581" s="1" t="s">
        <v>611</v>
      </c>
      <c r="D581" s="1" t="s">
        <v>1323</v>
      </c>
      <c r="E581" s="14">
        <f t="shared" si="11"/>
        <v>1790.06</v>
      </c>
      <c r="F581" s="20">
        <v>2183</v>
      </c>
      <c r="G581" s="2"/>
    </row>
    <row r="582" spans="1:7" ht="10.5" customHeight="1">
      <c r="A582" s="1" t="s">
        <v>1325</v>
      </c>
      <c r="B582" s="1" t="s">
        <v>1324</v>
      </c>
      <c r="C582" s="1" t="s">
        <v>611</v>
      </c>
      <c r="D582" s="1" t="s">
        <v>1326</v>
      </c>
      <c r="E582" s="14">
        <f t="shared" si="11"/>
        <v>3551.4199999999996</v>
      </c>
      <c r="F582" s="20">
        <v>4331</v>
      </c>
      <c r="G582" s="2"/>
    </row>
    <row r="583" spans="1:7" ht="10.5" customHeight="1">
      <c r="A583" s="1" t="s">
        <v>1328</v>
      </c>
      <c r="B583" s="1" t="s">
        <v>1327</v>
      </c>
      <c r="C583" s="1" t="s">
        <v>611</v>
      </c>
      <c r="D583" s="1" t="s">
        <v>1329</v>
      </c>
      <c r="E583" s="14">
        <f t="shared" si="11"/>
        <v>2557.58</v>
      </c>
      <c r="F583" s="20">
        <v>3119</v>
      </c>
      <c r="G583" s="2"/>
    </row>
    <row r="584" spans="1:7" ht="10.5" customHeight="1">
      <c r="A584" s="1" t="s">
        <v>1331</v>
      </c>
      <c r="B584" s="1" t="s">
        <v>1330</v>
      </c>
      <c r="C584" s="1" t="s">
        <v>611</v>
      </c>
      <c r="D584" s="1" t="s">
        <v>1332</v>
      </c>
      <c r="E584" s="14">
        <f t="shared" si="11"/>
        <v>3595.7</v>
      </c>
      <c r="F584" s="20">
        <v>4385</v>
      </c>
      <c r="G584" s="2"/>
    </row>
    <row r="585" spans="1:7" ht="10.5" customHeight="1">
      <c r="A585" s="1" t="s">
        <v>1334</v>
      </c>
      <c r="B585" s="1" t="s">
        <v>1333</v>
      </c>
      <c r="C585" s="1" t="s">
        <v>611</v>
      </c>
      <c r="D585" s="1" t="s">
        <v>1335</v>
      </c>
      <c r="E585" s="14">
        <f t="shared" si="11"/>
        <v>2454.2599999999998</v>
      </c>
      <c r="F585" s="20">
        <v>2993</v>
      </c>
      <c r="G585" s="2"/>
    </row>
    <row r="586" spans="1:7" ht="10.5" customHeight="1">
      <c r="A586" s="1" t="s">
        <v>1337</v>
      </c>
      <c r="B586" s="1" t="s">
        <v>1336</v>
      </c>
      <c r="C586" s="1" t="s">
        <v>611</v>
      </c>
      <c r="D586" s="1" t="s">
        <v>1338</v>
      </c>
      <c r="E586" s="14">
        <f t="shared" si="11"/>
        <v>2454.2599999999998</v>
      </c>
      <c r="F586" s="20">
        <v>2993</v>
      </c>
      <c r="G586" s="2"/>
    </row>
    <row r="587" spans="1:7" ht="10.5" customHeight="1">
      <c r="A587" s="1" t="s">
        <v>1340</v>
      </c>
      <c r="B587" s="1" t="s">
        <v>1339</v>
      </c>
      <c r="C587" s="1" t="s">
        <v>611</v>
      </c>
      <c r="D587" s="1" t="s">
        <v>1341</v>
      </c>
      <c r="E587" s="14">
        <f t="shared" si="11"/>
        <v>2344.3799999999997</v>
      </c>
      <c r="F587" s="20">
        <v>2859</v>
      </c>
      <c r="G587" s="2"/>
    </row>
    <row r="588" spans="1:7" ht="10.5" customHeight="1">
      <c r="A588" s="1" t="s">
        <v>1343</v>
      </c>
      <c r="B588" s="1" t="s">
        <v>1342</v>
      </c>
      <c r="C588" s="1" t="s">
        <v>611</v>
      </c>
      <c r="D588" s="1" t="s">
        <v>1344</v>
      </c>
      <c r="E588" s="14">
        <f t="shared" si="11"/>
        <v>3498.9399999999996</v>
      </c>
      <c r="F588" s="20">
        <v>4267</v>
      </c>
      <c r="G588" s="2"/>
    </row>
    <row r="589" spans="1:7" ht="10.5" customHeight="1">
      <c r="A589" s="1" t="s">
        <v>1345</v>
      </c>
      <c r="B589" s="1" t="s">
        <v>1346</v>
      </c>
      <c r="C589" s="1" t="s">
        <v>611</v>
      </c>
      <c r="D589" s="1" t="s">
        <v>1347</v>
      </c>
      <c r="E589" s="14">
        <f t="shared" si="11"/>
        <v>4223.1967999999997</v>
      </c>
      <c r="F589" s="20">
        <v>5150.24</v>
      </c>
      <c r="G589" s="11"/>
    </row>
    <row r="590" spans="1:7" ht="10.5" customHeight="1">
      <c r="A590" s="1" t="s">
        <v>1352</v>
      </c>
      <c r="B590" s="1" t="s">
        <v>1351</v>
      </c>
      <c r="C590" s="1" t="s">
        <v>611</v>
      </c>
      <c r="D590" s="1" t="s">
        <v>1353</v>
      </c>
      <c r="E590" s="14">
        <f t="shared" si="11"/>
        <v>3940.1</v>
      </c>
      <c r="F590" s="20">
        <v>4805</v>
      </c>
      <c r="G590" s="2"/>
    </row>
    <row r="591" spans="1:7" ht="10.5" customHeight="1">
      <c r="A591" s="1" t="s">
        <v>1354</v>
      </c>
      <c r="B591" s="1" t="s">
        <v>1355</v>
      </c>
      <c r="C591" s="1" t="s">
        <v>611</v>
      </c>
      <c r="D591" s="1" t="s">
        <v>1356</v>
      </c>
      <c r="E591" s="14">
        <f t="shared" si="11"/>
        <v>3262.2797999999998</v>
      </c>
      <c r="F591" s="20">
        <v>3978.39</v>
      </c>
      <c r="G591" s="2"/>
    </row>
    <row r="592" spans="1:7" ht="10.5" customHeight="1">
      <c r="A592" s="1" t="s">
        <v>1358</v>
      </c>
      <c r="B592" s="1" t="s">
        <v>1357</v>
      </c>
      <c r="C592" s="1" t="s">
        <v>611</v>
      </c>
      <c r="D592" s="1" t="s">
        <v>1359</v>
      </c>
      <c r="E592" s="14">
        <f t="shared" si="11"/>
        <v>2624.3607999999999</v>
      </c>
      <c r="F592" s="20">
        <v>3200.44</v>
      </c>
      <c r="G592" s="2"/>
    </row>
    <row r="593" spans="1:7" ht="10.5" customHeight="1">
      <c r="A593" s="1" t="s">
        <v>1361</v>
      </c>
      <c r="B593" s="1" t="s">
        <v>1360</v>
      </c>
      <c r="C593" s="1" t="s">
        <v>611</v>
      </c>
      <c r="D593" s="1" t="s">
        <v>1362</v>
      </c>
      <c r="E593" s="14">
        <f t="shared" si="11"/>
        <v>2918.3799999999997</v>
      </c>
      <c r="F593" s="20">
        <v>3559</v>
      </c>
      <c r="G593" s="2"/>
    </row>
    <row r="594" spans="1:7" ht="10.5" customHeight="1">
      <c r="A594" s="1" t="s">
        <v>1370</v>
      </c>
      <c r="B594" s="1" t="s">
        <v>1369</v>
      </c>
      <c r="C594" s="1" t="s">
        <v>611</v>
      </c>
      <c r="D594" s="1" t="s">
        <v>1371</v>
      </c>
      <c r="E594" s="14">
        <f t="shared" si="11"/>
        <v>4006.52</v>
      </c>
      <c r="F594" s="20">
        <v>4886</v>
      </c>
      <c r="G594" s="2"/>
    </row>
    <row r="595" spans="1:7" ht="10.5" customHeight="1">
      <c r="A595" s="1" t="s">
        <v>1373</v>
      </c>
      <c r="B595" s="1" t="s">
        <v>1372</v>
      </c>
      <c r="C595" s="1" t="s">
        <v>611</v>
      </c>
      <c r="D595" s="1" t="s">
        <v>1374</v>
      </c>
      <c r="E595" s="14">
        <f t="shared" si="11"/>
        <v>2743.72</v>
      </c>
      <c r="F595" s="20">
        <v>3346</v>
      </c>
      <c r="G595" s="2"/>
    </row>
    <row r="596" spans="1:7" ht="10.5" customHeight="1">
      <c r="A596" s="1" t="s">
        <v>1376</v>
      </c>
      <c r="B596" s="1" t="s">
        <v>1375</v>
      </c>
      <c r="C596" s="1" t="s">
        <v>611</v>
      </c>
      <c r="D596" s="1" t="s">
        <v>1377</v>
      </c>
      <c r="E596" s="14">
        <f t="shared" si="11"/>
        <v>2659.2599999999998</v>
      </c>
      <c r="F596" s="20">
        <v>3243</v>
      </c>
      <c r="G596" s="2"/>
    </row>
    <row r="597" spans="1:7" ht="10.5" customHeight="1">
      <c r="A597" s="1" t="s">
        <v>1379</v>
      </c>
      <c r="B597" s="1" t="s">
        <v>1378</v>
      </c>
      <c r="C597" s="1" t="s">
        <v>611</v>
      </c>
      <c r="D597" s="1" t="s">
        <v>1380</v>
      </c>
      <c r="E597" s="14">
        <f t="shared" si="11"/>
        <v>4268.92</v>
      </c>
      <c r="F597" s="20">
        <v>5206</v>
      </c>
      <c r="G597" s="11"/>
    </row>
    <row r="598" spans="1:7" ht="10.5" customHeight="1">
      <c r="A598" s="1" t="s">
        <v>1382</v>
      </c>
      <c r="B598" s="1" t="s">
        <v>1381</v>
      </c>
      <c r="C598" s="1" t="s">
        <v>611</v>
      </c>
      <c r="D598" s="1" t="s">
        <v>1383</v>
      </c>
      <c r="E598" s="14">
        <f t="shared" si="11"/>
        <v>4979.04</v>
      </c>
      <c r="F598" s="20">
        <v>6072</v>
      </c>
      <c r="G598" s="2"/>
    </row>
    <row r="599" spans="1:7" ht="10.5" customHeight="1">
      <c r="A599" s="1" t="s">
        <v>1385</v>
      </c>
      <c r="B599" s="1" t="s">
        <v>1384</v>
      </c>
      <c r="C599" s="1" t="s">
        <v>611</v>
      </c>
      <c r="D599" s="1" t="s">
        <v>1386</v>
      </c>
      <c r="E599" s="14">
        <f t="shared" si="11"/>
        <v>4077.8599999999997</v>
      </c>
      <c r="F599" s="20">
        <v>4973</v>
      </c>
      <c r="G599" s="2"/>
    </row>
    <row r="600" spans="1:7" ht="10.5" customHeight="1">
      <c r="A600" s="1" t="s">
        <v>1388</v>
      </c>
      <c r="B600" s="1" t="s">
        <v>1387</v>
      </c>
      <c r="C600" s="1" t="s">
        <v>611</v>
      </c>
      <c r="D600" s="1" t="s">
        <v>1389</v>
      </c>
      <c r="E600" s="14">
        <f t="shared" si="11"/>
        <v>3058.6</v>
      </c>
      <c r="F600" s="20">
        <v>3730</v>
      </c>
      <c r="G600" s="2"/>
    </row>
    <row r="601" spans="1:7" ht="10.5" customHeight="1">
      <c r="A601" s="1" t="s">
        <v>1391</v>
      </c>
      <c r="B601" s="1" t="s">
        <v>1390</v>
      </c>
      <c r="C601" s="1" t="s">
        <v>611</v>
      </c>
      <c r="D601" s="1" t="s">
        <v>1392</v>
      </c>
      <c r="E601" s="14">
        <f t="shared" si="11"/>
        <v>2949.54</v>
      </c>
      <c r="F601" s="20">
        <v>3597</v>
      </c>
      <c r="G601" s="11"/>
    </row>
    <row r="602" spans="1:7" ht="10.5" customHeight="1">
      <c r="A602" s="1" t="s">
        <v>1394</v>
      </c>
      <c r="B602" s="1" t="s">
        <v>1393</v>
      </c>
      <c r="C602" s="1" t="s">
        <v>611</v>
      </c>
      <c r="D602" s="1" t="s">
        <v>1395</v>
      </c>
      <c r="E602" s="14">
        <f t="shared" si="11"/>
        <v>2781.44</v>
      </c>
      <c r="F602" s="20">
        <v>3392</v>
      </c>
      <c r="G602" s="2"/>
    </row>
    <row r="603" spans="1:7" ht="10.5" customHeight="1">
      <c r="A603" s="1" t="s">
        <v>1397</v>
      </c>
      <c r="B603" s="1" t="s">
        <v>1396</v>
      </c>
      <c r="C603" s="1" t="s">
        <v>611</v>
      </c>
      <c r="D603" s="1" t="s">
        <v>1398</v>
      </c>
      <c r="E603" s="14">
        <f t="shared" si="11"/>
        <v>5423.48</v>
      </c>
      <c r="F603" s="20">
        <v>6614</v>
      </c>
      <c r="G603" s="2"/>
    </row>
    <row r="604" spans="1:7" ht="10.5" customHeight="1">
      <c r="A604" s="1" t="s">
        <v>1400</v>
      </c>
      <c r="B604" s="1" t="s">
        <v>1399</v>
      </c>
      <c r="C604" s="1" t="s">
        <v>611</v>
      </c>
      <c r="D604" s="1" t="s">
        <v>1401</v>
      </c>
      <c r="E604" s="14">
        <f t="shared" si="11"/>
        <v>4461.62</v>
      </c>
      <c r="F604" s="20">
        <v>5441</v>
      </c>
      <c r="G604" s="2"/>
    </row>
    <row r="605" spans="1:7" ht="10.5" customHeight="1">
      <c r="A605" s="1" t="s">
        <v>1403</v>
      </c>
      <c r="B605" s="1" t="s">
        <v>1402</v>
      </c>
      <c r="C605" s="1" t="s">
        <v>611</v>
      </c>
      <c r="D605" s="1" t="s">
        <v>1404</v>
      </c>
      <c r="E605" s="14">
        <f t="shared" si="11"/>
        <v>4810.9399999999996</v>
      </c>
      <c r="F605" s="20">
        <v>5867</v>
      </c>
      <c r="G605" s="2"/>
    </row>
    <row r="606" spans="1:7" ht="10.5" customHeight="1">
      <c r="A606" s="1" t="s">
        <v>1406</v>
      </c>
      <c r="B606" s="1" t="s">
        <v>1405</v>
      </c>
      <c r="C606" s="1" t="s">
        <v>611</v>
      </c>
      <c r="D606" s="1" t="s">
        <v>1407</v>
      </c>
      <c r="E606" s="14">
        <f t="shared" si="11"/>
        <v>5653.08</v>
      </c>
      <c r="F606" s="20">
        <v>6894</v>
      </c>
      <c r="G606" s="2"/>
    </row>
    <row r="607" spans="1:7" ht="10.5" customHeight="1">
      <c r="A607" s="1" t="s">
        <v>1409</v>
      </c>
      <c r="B607" s="1" t="s">
        <v>1408</v>
      </c>
      <c r="C607" s="1" t="s">
        <v>611</v>
      </c>
      <c r="D607" s="1" t="s">
        <v>1410</v>
      </c>
      <c r="E607" s="14">
        <f t="shared" si="11"/>
        <v>5948.28</v>
      </c>
      <c r="F607" s="20">
        <v>7254</v>
      </c>
      <c r="G607" s="2"/>
    </row>
    <row r="608" spans="1:7" ht="10.5" customHeight="1">
      <c r="A608" s="1" t="s">
        <v>1412</v>
      </c>
      <c r="B608" s="1" t="s">
        <v>1411</v>
      </c>
      <c r="C608" s="1" t="s">
        <v>611</v>
      </c>
      <c r="D608" s="1" t="s">
        <v>1413</v>
      </c>
      <c r="E608" s="14">
        <f t="shared" si="11"/>
        <v>5133.2</v>
      </c>
      <c r="F608" s="20">
        <v>6260</v>
      </c>
      <c r="G608" s="2"/>
    </row>
    <row r="609" spans="1:7" ht="10.5" customHeight="1">
      <c r="A609" s="1" t="s">
        <v>1415</v>
      </c>
      <c r="B609" s="1" t="s">
        <v>1414</v>
      </c>
      <c r="C609" s="1" t="s">
        <v>611</v>
      </c>
      <c r="D609" s="1" t="s">
        <v>1416</v>
      </c>
      <c r="E609" s="14">
        <f t="shared" si="11"/>
        <v>7671.9199999999992</v>
      </c>
      <c r="F609" s="20">
        <v>9356</v>
      </c>
      <c r="G609" s="2"/>
    </row>
    <row r="610" spans="1:7" ht="10.5" customHeight="1">
      <c r="A610" s="1" t="s">
        <v>1418</v>
      </c>
      <c r="B610" s="1" t="s">
        <v>1417</v>
      </c>
      <c r="C610" s="1" t="s">
        <v>611</v>
      </c>
      <c r="D610" s="1" t="s">
        <v>1419</v>
      </c>
      <c r="E610" s="14">
        <f t="shared" si="11"/>
        <v>5989.7064</v>
      </c>
      <c r="F610" s="14">
        <v>7304.52</v>
      </c>
      <c r="G610" s="2"/>
    </row>
    <row r="611" spans="1:7" ht="10.5" customHeight="1">
      <c r="A611" s="1" t="s">
        <v>1421</v>
      </c>
      <c r="B611" s="1" t="s">
        <v>1420</v>
      </c>
      <c r="C611" s="1" t="s">
        <v>611</v>
      </c>
      <c r="D611" s="1" t="s">
        <v>1422</v>
      </c>
      <c r="E611" s="14">
        <f t="shared" si="11"/>
        <v>4652.4831999999997</v>
      </c>
      <c r="F611" s="14">
        <v>5673.76</v>
      </c>
      <c r="G611" s="2"/>
    </row>
    <row r="612" spans="1:7" ht="10.5" customHeight="1">
      <c r="A612" s="1" t="s">
        <v>1424</v>
      </c>
      <c r="B612" s="1" t="s">
        <v>1423</v>
      </c>
      <c r="C612" s="1" t="s">
        <v>611</v>
      </c>
      <c r="D612" s="1" t="s">
        <v>1425</v>
      </c>
      <c r="E612" s="14">
        <f t="shared" si="11"/>
        <v>856.9</v>
      </c>
      <c r="F612" s="20">
        <v>1045</v>
      </c>
      <c r="G612" s="11"/>
    </row>
    <row r="613" spans="1:7" ht="10.5" customHeight="1">
      <c r="A613" s="1" t="s">
        <v>1427</v>
      </c>
      <c r="B613" s="1" t="s">
        <v>1426</v>
      </c>
      <c r="C613" s="1" t="s">
        <v>611</v>
      </c>
      <c r="D613" s="1" t="s">
        <v>1428</v>
      </c>
      <c r="E613" s="14">
        <f t="shared" si="11"/>
        <v>1480.1</v>
      </c>
      <c r="F613" s="20">
        <v>1805</v>
      </c>
      <c r="G613" s="2"/>
    </row>
    <row r="614" spans="1:7" ht="10.5" customHeight="1">
      <c r="A614" s="1" t="s">
        <v>1430</v>
      </c>
      <c r="B614" s="1" t="s">
        <v>1429</v>
      </c>
      <c r="C614" s="1" t="s">
        <v>611</v>
      </c>
      <c r="D614" s="1" t="s">
        <v>1431</v>
      </c>
      <c r="E614" s="14">
        <f t="shared" si="11"/>
        <v>1915.52</v>
      </c>
      <c r="F614" s="20">
        <v>2336</v>
      </c>
      <c r="G614" s="2"/>
    </row>
    <row r="615" spans="1:7" ht="10.5" customHeight="1">
      <c r="A615" s="1" t="s">
        <v>1433</v>
      </c>
      <c r="B615" s="1" t="s">
        <v>1432</v>
      </c>
      <c r="C615" s="1" t="s">
        <v>611</v>
      </c>
      <c r="D615" s="1" t="s">
        <v>1434</v>
      </c>
      <c r="E615" s="14">
        <f t="shared" si="11"/>
        <v>1749.8799999999999</v>
      </c>
      <c r="F615" s="20">
        <v>2134</v>
      </c>
      <c r="G615" s="2"/>
    </row>
    <row r="616" spans="1:7" ht="10.5" customHeight="1">
      <c r="A616" s="1" t="s">
        <v>1436</v>
      </c>
      <c r="B616" s="1" t="s">
        <v>1435</v>
      </c>
      <c r="C616" s="1" t="s">
        <v>611</v>
      </c>
      <c r="D616" s="1" t="s">
        <v>1437</v>
      </c>
      <c r="E616" s="14">
        <f t="shared" si="11"/>
        <v>3489.3623999999995</v>
      </c>
      <c r="F616" s="14">
        <v>4255.32</v>
      </c>
      <c r="G616" s="2"/>
    </row>
    <row r="617" spans="1:7" ht="10.5" customHeight="1">
      <c r="A617" s="1" t="s">
        <v>1439</v>
      </c>
      <c r="B617" s="1" t="s">
        <v>1438</v>
      </c>
      <c r="C617" s="1" t="s">
        <v>611</v>
      </c>
      <c r="D617" s="1" t="s">
        <v>1440</v>
      </c>
      <c r="E617" s="14">
        <f t="shared" si="11"/>
        <v>2839.66</v>
      </c>
      <c r="F617" s="20">
        <v>3463</v>
      </c>
      <c r="G617" s="2"/>
    </row>
    <row r="618" spans="1:7" ht="10.5" customHeight="1">
      <c r="A618" s="1" t="s">
        <v>1442</v>
      </c>
      <c r="B618" s="1" t="s">
        <v>1441</v>
      </c>
      <c r="C618" s="1" t="s">
        <v>611</v>
      </c>
      <c r="D618" s="1" t="s">
        <v>1443</v>
      </c>
      <c r="E618" s="14">
        <f t="shared" si="11"/>
        <v>2435.3999999999996</v>
      </c>
      <c r="F618" s="20">
        <v>2970</v>
      </c>
      <c r="G618" s="2"/>
    </row>
    <row r="619" spans="1:7" ht="10.5" customHeight="1">
      <c r="A619" s="1" t="s">
        <v>1243</v>
      </c>
      <c r="B619" s="1" t="s">
        <v>1242</v>
      </c>
      <c r="C619" s="1" t="s">
        <v>1244</v>
      </c>
      <c r="D619" s="1" t="s">
        <v>1245</v>
      </c>
      <c r="E619" s="14">
        <f t="shared" ref="E619:E624" si="12">F619</f>
        <v>460</v>
      </c>
      <c r="F619" s="20">
        <v>460</v>
      </c>
      <c r="G619" s="2"/>
    </row>
    <row r="620" spans="1:7" ht="10.5" customHeight="1">
      <c r="A620" s="1" t="s">
        <v>1247</v>
      </c>
      <c r="B620" s="1" t="s">
        <v>1246</v>
      </c>
      <c r="C620" s="1" t="s">
        <v>1244</v>
      </c>
      <c r="D620" s="1" t="s">
        <v>1248</v>
      </c>
      <c r="E620" s="14">
        <f t="shared" si="12"/>
        <v>1695</v>
      </c>
      <c r="F620" s="20">
        <v>1695</v>
      </c>
      <c r="G620" s="11"/>
    </row>
    <row r="621" spans="1:7" ht="10.5" customHeight="1">
      <c r="A621" s="1" t="s">
        <v>1250</v>
      </c>
      <c r="B621" s="1" t="s">
        <v>1249</v>
      </c>
      <c r="C621" s="1" t="s">
        <v>1244</v>
      </c>
      <c r="D621" s="1" t="s">
        <v>1251</v>
      </c>
      <c r="E621" s="14">
        <f t="shared" si="12"/>
        <v>2400</v>
      </c>
      <c r="F621" s="20">
        <v>2400</v>
      </c>
      <c r="G621" s="2"/>
    </row>
    <row r="622" spans="1:7" ht="10.5" customHeight="1">
      <c r="A622" s="1" t="s">
        <v>1253</v>
      </c>
      <c r="B622" s="1" t="s">
        <v>1252</v>
      </c>
      <c r="C622" s="1" t="s">
        <v>1244</v>
      </c>
      <c r="D622" s="1" t="s">
        <v>1254</v>
      </c>
      <c r="E622" s="14">
        <f t="shared" si="12"/>
        <v>645</v>
      </c>
      <c r="F622" s="20">
        <v>645</v>
      </c>
      <c r="G622" s="2"/>
    </row>
    <row r="623" spans="1:7" ht="10.5" customHeight="1">
      <c r="A623" s="1" t="s">
        <v>1256</v>
      </c>
      <c r="B623" s="1" t="s">
        <v>1255</v>
      </c>
      <c r="C623" s="1" t="s">
        <v>1244</v>
      </c>
      <c r="D623" s="1" t="s">
        <v>1257</v>
      </c>
      <c r="E623" s="14">
        <f t="shared" si="12"/>
        <v>725</v>
      </c>
      <c r="F623" s="20">
        <v>725</v>
      </c>
      <c r="G623" s="2"/>
    </row>
    <row r="624" spans="1:7" ht="10.5" customHeight="1">
      <c r="A624" s="1" t="s">
        <v>1259</v>
      </c>
      <c r="B624" s="1" t="s">
        <v>1258</v>
      </c>
      <c r="C624" s="1" t="s">
        <v>1244</v>
      </c>
      <c r="D624" s="1" t="s">
        <v>1260</v>
      </c>
      <c r="E624" s="14">
        <f t="shared" si="12"/>
        <v>790</v>
      </c>
      <c r="F624" s="20">
        <v>790</v>
      </c>
      <c r="G624" s="11"/>
    </row>
    <row r="625" spans="1:7" ht="10.5" customHeight="1">
      <c r="A625" s="1" t="s">
        <v>571</v>
      </c>
      <c r="B625" s="1" t="s">
        <v>570</v>
      </c>
      <c r="C625" s="1" t="s">
        <v>572</v>
      </c>
      <c r="D625" s="1" t="s">
        <v>573</v>
      </c>
      <c r="E625" s="14">
        <f t="shared" ref="E625:E682" si="13">F625*0.82</f>
        <v>1123.3999999999999</v>
      </c>
      <c r="F625" s="14">
        <v>1370</v>
      </c>
      <c r="G625" s="2"/>
    </row>
    <row r="626" spans="1:7" ht="10.5" customHeight="1">
      <c r="A626" s="1" t="s">
        <v>558</v>
      </c>
      <c r="B626" s="1" t="s">
        <v>557</v>
      </c>
      <c r="C626" s="1" t="s">
        <v>559</v>
      </c>
      <c r="D626" s="1" t="s">
        <v>560</v>
      </c>
      <c r="E626" s="14">
        <f t="shared" si="13"/>
        <v>16696.84</v>
      </c>
      <c r="F626" s="14">
        <v>20362</v>
      </c>
      <c r="G626" s="11"/>
    </row>
    <row r="627" spans="1:7" s="12" customFormat="1" ht="10.5" customHeight="1">
      <c r="A627" s="1" t="s">
        <v>1649</v>
      </c>
      <c r="B627" s="1" t="s">
        <v>1650</v>
      </c>
      <c r="C627" s="1" t="s">
        <v>559</v>
      </c>
      <c r="D627" s="1" t="s">
        <v>1695</v>
      </c>
      <c r="E627" s="14">
        <f t="shared" si="13"/>
        <v>19479.099999999999</v>
      </c>
      <c r="F627" s="14">
        <v>23755</v>
      </c>
      <c r="G627" s="11"/>
    </row>
    <row r="628" spans="1:7" s="12" customFormat="1" ht="10.5" customHeight="1">
      <c r="A628" s="1" t="s">
        <v>1674</v>
      </c>
      <c r="B628" s="1" t="s">
        <v>1675</v>
      </c>
      <c r="C628" s="1" t="s">
        <v>559</v>
      </c>
      <c r="D628" s="1" t="s">
        <v>1710</v>
      </c>
      <c r="E628" s="14">
        <f t="shared" si="13"/>
        <v>20406.52</v>
      </c>
      <c r="F628" s="14">
        <v>24886</v>
      </c>
      <c r="G628" s="2"/>
    </row>
    <row r="629" spans="1:7" s="12" customFormat="1" ht="10.5" customHeight="1">
      <c r="A629" s="1" t="s">
        <v>1676</v>
      </c>
      <c r="B629" s="1" t="s">
        <v>1677</v>
      </c>
      <c r="C629" s="1" t="s">
        <v>559</v>
      </c>
      <c r="D629" s="1" t="s">
        <v>1711</v>
      </c>
      <c r="E629" s="14">
        <f t="shared" si="13"/>
        <v>22175.26</v>
      </c>
      <c r="F629" s="14">
        <v>27043</v>
      </c>
      <c r="G629" s="2"/>
    </row>
    <row r="630" spans="1:7" s="12" customFormat="1" ht="10.5" customHeight="1">
      <c r="A630" s="1" t="s">
        <v>1678</v>
      </c>
      <c r="B630" s="1" t="s">
        <v>1679</v>
      </c>
      <c r="C630" s="1" t="s">
        <v>559</v>
      </c>
      <c r="D630" s="1" t="s">
        <v>1712</v>
      </c>
      <c r="E630" s="14">
        <f t="shared" si="13"/>
        <v>51017.119999999995</v>
      </c>
      <c r="F630" s="14">
        <v>62216</v>
      </c>
      <c r="G630" s="2"/>
    </row>
    <row r="631" spans="1:7" ht="10.5" customHeight="1">
      <c r="A631" s="1" t="s">
        <v>1056</v>
      </c>
      <c r="B631" s="1" t="s">
        <v>1055</v>
      </c>
      <c r="C631" s="1" t="s">
        <v>559</v>
      </c>
      <c r="D631" s="1" t="s">
        <v>1057</v>
      </c>
      <c r="E631" s="14">
        <f t="shared" si="13"/>
        <v>7231.58</v>
      </c>
      <c r="F631" s="14">
        <v>8819</v>
      </c>
      <c r="G631" s="2"/>
    </row>
    <row r="632" spans="1:7" s="12" customFormat="1" ht="10.5" customHeight="1">
      <c r="A632" s="1" t="s">
        <v>1680</v>
      </c>
      <c r="B632" s="1" t="s">
        <v>1681</v>
      </c>
      <c r="C632" s="1" t="s">
        <v>559</v>
      </c>
      <c r="D632" s="1" t="s">
        <v>1713</v>
      </c>
      <c r="E632" s="14">
        <f t="shared" si="13"/>
        <v>4173.8</v>
      </c>
      <c r="F632" s="14">
        <v>5090</v>
      </c>
      <c r="G632" s="2"/>
    </row>
    <row r="633" spans="1:7" ht="10.5" customHeight="1">
      <c r="A633" s="1" t="s">
        <v>1059</v>
      </c>
      <c r="B633" s="1" t="s">
        <v>1058</v>
      </c>
      <c r="C633" s="1" t="s">
        <v>559</v>
      </c>
      <c r="D633" s="1" t="s">
        <v>1060</v>
      </c>
      <c r="E633" s="14">
        <f t="shared" si="13"/>
        <v>5530.9</v>
      </c>
      <c r="F633" s="14">
        <v>6745</v>
      </c>
      <c r="G633" s="2"/>
    </row>
    <row r="634" spans="1:7" ht="10.5" customHeight="1">
      <c r="A634" s="1" t="s">
        <v>1062</v>
      </c>
      <c r="B634" s="1" t="s">
        <v>1061</v>
      </c>
      <c r="C634" s="1" t="s">
        <v>559</v>
      </c>
      <c r="D634" s="1" t="s">
        <v>1063</v>
      </c>
      <c r="E634" s="14">
        <f t="shared" si="13"/>
        <v>8452.56</v>
      </c>
      <c r="F634" s="14">
        <v>10308</v>
      </c>
      <c r="G634" s="2"/>
    </row>
    <row r="635" spans="1:7" s="12" customFormat="1" ht="10.5" customHeight="1">
      <c r="A635" s="1" t="s">
        <v>1682</v>
      </c>
      <c r="B635" s="1" t="s">
        <v>1683</v>
      </c>
      <c r="C635" s="1" t="s">
        <v>559</v>
      </c>
      <c r="D635" s="1" t="s">
        <v>1714</v>
      </c>
      <c r="E635" s="14">
        <f t="shared" si="13"/>
        <v>9496.42</v>
      </c>
      <c r="F635" s="14">
        <v>11581</v>
      </c>
      <c r="G635" s="2"/>
    </row>
    <row r="636" spans="1:7" s="12" customFormat="1" ht="10.5" customHeight="1">
      <c r="A636" s="1" t="s">
        <v>1684</v>
      </c>
      <c r="B636" s="1" t="s">
        <v>1685</v>
      </c>
      <c r="C636" s="1" t="s">
        <v>559</v>
      </c>
      <c r="D636" s="1" t="s">
        <v>1715</v>
      </c>
      <c r="E636" s="14">
        <f t="shared" si="13"/>
        <v>1878.62</v>
      </c>
      <c r="F636" s="14">
        <v>2291</v>
      </c>
      <c r="G636" s="2"/>
    </row>
    <row r="637" spans="1:7" ht="10.5" customHeight="1">
      <c r="A637" s="1" t="s">
        <v>1065</v>
      </c>
      <c r="B637" s="1" t="s">
        <v>1064</v>
      </c>
      <c r="C637" s="1" t="s">
        <v>559</v>
      </c>
      <c r="D637" s="1" t="s">
        <v>1066</v>
      </c>
      <c r="E637" s="14">
        <f t="shared" si="13"/>
        <v>845.42</v>
      </c>
      <c r="F637" s="14">
        <v>1031</v>
      </c>
      <c r="G637" s="2"/>
    </row>
    <row r="638" spans="1:7" ht="10.5" customHeight="1">
      <c r="A638" s="1" t="s">
        <v>1068</v>
      </c>
      <c r="B638" s="1" t="s">
        <v>1067</v>
      </c>
      <c r="C638" s="1" t="s">
        <v>559</v>
      </c>
      <c r="D638" s="1" t="s">
        <v>1069</v>
      </c>
      <c r="E638" s="14">
        <f t="shared" si="13"/>
        <v>1565.3799999999999</v>
      </c>
      <c r="F638" s="14">
        <v>1909</v>
      </c>
      <c r="G638" s="2"/>
    </row>
    <row r="639" spans="1:7" ht="10.5" customHeight="1">
      <c r="A639" s="1" t="s">
        <v>1071</v>
      </c>
      <c r="B639" s="1" t="s">
        <v>1070</v>
      </c>
      <c r="C639" s="1" t="s">
        <v>559</v>
      </c>
      <c r="D639" s="1" t="s">
        <v>1072</v>
      </c>
      <c r="E639" s="14">
        <f t="shared" si="13"/>
        <v>2471.48</v>
      </c>
      <c r="F639" s="14">
        <v>3014</v>
      </c>
      <c r="G639" s="2"/>
    </row>
    <row r="640" spans="1:7" ht="10.5" customHeight="1">
      <c r="A640" s="1" t="s">
        <v>1074</v>
      </c>
      <c r="B640" s="1" t="s">
        <v>1073</v>
      </c>
      <c r="C640" s="1" t="s">
        <v>559</v>
      </c>
      <c r="D640" s="1" t="s">
        <v>1075</v>
      </c>
      <c r="E640" s="14">
        <f t="shared" si="13"/>
        <v>1126.6799999999998</v>
      </c>
      <c r="F640" s="14">
        <v>1374</v>
      </c>
      <c r="G640" s="2"/>
    </row>
    <row r="641" spans="1:7" ht="10.5" customHeight="1">
      <c r="A641" s="1" t="s">
        <v>1010</v>
      </c>
      <c r="B641" s="1" t="s">
        <v>1009</v>
      </c>
      <c r="C641" s="1" t="s">
        <v>1011</v>
      </c>
      <c r="D641" s="1" t="s">
        <v>1012</v>
      </c>
      <c r="E641" s="14">
        <f t="shared" si="13"/>
        <v>4052.4399999999996</v>
      </c>
      <c r="F641" s="14">
        <v>4942</v>
      </c>
      <c r="G641" s="2"/>
    </row>
    <row r="642" spans="1:7" ht="10.5" customHeight="1">
      <c r="A642" s="1" t="s">
        <v>1014</v>
      </c>
      <c r="B642" s="1" t="s">
        <v>1013</v>
      </c>
      <c r="C642" s="1" t="s">
        <v>1011</v>
      </c>
      <c r="D642" s="1" t="s">
        <v>1015</v>
      </c>
      <c r="E642" s="14">
        <f t="shared" si="13"/>
        <v>4763.38</v>
      </c>
      <c r="F642" s="14">
        <v>5809</v>
      </c>
      <c r="G642" s="2"/>
    </row>
    <row r="643" spans="1:7" s="12" customFormat="1" ht="10.5" customHeight="1">
      <c r="A643" s="12" t="s">
        <v>1979</v>
      </c>
      <c r="B643" s="1" t="s">
        <v>2121</v>
      </c>
      <c r="C643" s="1" t="s">
        <v>1011</v>
      </c>
      <c r="D643" s="1" t="s">
        <v>2035</v>
      </c>
      <c r="E643" s="14">
        <f t="shared" si="13"/>
        <v>765.88</v>
      </c>
      <c r="F643" s="20">
        <v>934</v>
      </c>
      <c r="G643" s="11" t="s">
        <v>1570</v>
      </c>
    </row>
    <row r="644" spans="1:7" s="12" customFormat="1" ht="10.5" customHeight="1">
      <c r="A644" s="12" t="s">
        <v>1980</v>
      </c>
      <c r="B644" s="1" t="s">
        <v>2122</v>
      </c>
      <c r="C644" s="1" t="s">
        <v>1011</v>
      </c>
      <c r="D644" s="1" t="s">
        <v>2036</v>
      </c>
      <c r="E644" s="14">
        <f t="shared" si="13"/>
        <v>792.93999999999994</v>
      </c>
      <c r="F644" s="20">
        <v>967</v>
      </c>
      <c r="G644" s="11" t="s">
        <v>1570</v>
      </c>
    </row>
    <row r="645" spans="1:7" s="12" customFormat="1" ht="10.5" customHeight="1">
      <c r="A645" s="12" t="s">
        <v>1981</v>
      </c>
      <c r="B645" s="1" t="s">
        <v>2123</v>
      </c>
      <c r="C645" s="1" t="s">
        <v>1011</v>
      </c>
      <c r="D645" s="1" t="s">
        <v>2037</v>
      </c>
      <c r="E645" s="14">
        <f t="shared" si="13"/>
        <v>817.54</v>
      </c>
      <c r="F645" s="20">
        <v>997</v>
      </c>
      <c r="G645" s="11" t="s">
        <v>1570</v>
      </c>
    </row>
    <row r="646" spans="1:7" s="12" customFormat="1" ht="10.5" customHeight="1">
      <c r="A646" s="1" t="s">
        <v>1781</v>
      </c>
      <c r="B646" s="1" t="s">
        <v>1799</v>
      </c>
      <c r="C646" s="1" t="s">
        <v>1011</v>
      </c>
      <c r="D646" s="1" t="s">
        <v>1816</v>
      </c>
      <c r="E646" s="14">
        <f t="shared" si="13"/>
        <v>1259.52</v>
      </c>
      <c r="F646" s="20">
        <v>1536</v>
      </c>
      <c r="G646" s="2"/>
    </row>
    <row r="647" spans="1:7" s="12" customFormat="1" ht="10.5" customHeight="1">
      <c r="A647" s="12" t="s">
        <v>2026</v>
      </c>
      <c r="B647" s="1" t="s">
        <v>2098</v>
      </c>
      <c r="C647" s="1" t="s">
        <v>1011</v>
      </c>
      <c r="D647" s="1" t="s">
        <v>2082</v>
      </c>
      <c r="E647" s="14">
        <f t="shared" si="13"/>
        <v>2201.6999999999998</v>
      </c>
      <c r="F647" s="20">
        <v>2685</v>
      </c>
      <c r="G647" s="11" t="s">
        <v>1570</v>
      </c>
    </row>
    <row r="648" spans="1:7" ht="10.5" customHeight="1">
      <c r="A648" s="1" t="s">
        <v>1763</v>
      </c>
      <c r="B648" s="1" t="s">
        <v>1764</v>
      </c>
      <c r="C648" s="1" t="s">
        <v>1011</v>
      </c>
      <c r="D648" s="1" t="s">
        <v>1765</v>
      </c>
      <c r="E648" s="14">
        <f t="shared" si="13"/>
        <v>14574.679999999998</v>
      </c>
      <c r="F648" s="14">
        <v>17774</v>
      </c>
      <c r="G648" s="2"/>
    </row>
    <row r="649" spans="1:7" ht="10.5" customHeight="1">
      <c r="A649" s="1" t="s">
        <v>1017</v>
      </c>
      <c r="B649" s="1" t="s">
        <v>1016</v>
      </c>
      <c r="C649" s="1" t="s">
        <v>1011</v>
      </c>
      <c r="D649" s="1" t="s">
        <v>1018</v>
      </c>
      <c r="E649" s="14">
        <f t="shared" si="13"/>
        <v>6683</v>
      </c>
      <c r="F649" s="14">
        <v>8150</v>
      </c>
      <c r="G649" s="2"/>
    </row>
    <row r="650" spans="1:7" s="12" customFormat="1" ht="10.5" customHeight="1">
      <c r="A650" s="12" t="s">
        <v>2005</v>
      </c>
      <c r="B650" s="1" t="s">
        <v>2102</v>
      </c>
      <c r="C650" s="1" t="s">
        <v>1011</v>
      </c>
      <c r="D650" s="1" t="s">
        <v>2061</v>
      </c>
      <c r="E650" s="14">
        <f t="shared" si="13"/>
        <v>7694.8799999999992</v>
      </c>
      <c r="F650" s="14">
        <v>9384</v>
      </c>
      <c r="G650" s="11" t="s">
        <v>1570</v>
      </c>
    </row>
    <row r="651" spans="1:7" ht="10.5" customHeight="1">
      <c r="A651" s="1" t="s">
        <v>1020</v>
      </c>
      <c r="B651" s="1" t="s">
        <v>1019</v>
      </c>
      <c r="C651" s="1" t="s">
        <v>1011</v>
      </c>
      <c r="D651" s="1" t="s">
        <v>1021</v>
      </c>
      <c r="E651" s="14">
        <f t="shared" si="13"/>
        <v>8698.56</v>
      </c>
      <c r="F651" s="14">
        <v>10608</v>
      </c>
      <c r="G651" s="2"/>
    </row>
    <row r="652" spans="1:7" s="12" customFormat="1" ht="10.5" customHeight="1">
      <c r="A652" s="12" t="s">
        <v>2007</v>
      </c>
      <c r="B652" s="1" t="s">
        <v>2103</v>
      </c>
      <c r="C652" s="1" t="s">
        <v>1011</v>
      </c>
      <c r="D652" s="1" t="s">
        <v>2063</v>
      </c>
      <c r="E652" s="14">
        <f t="shared" si="13"/>
        <v>9702.24</v>
      </c>
      <c r="F652" s="14">
        <v>11832</v>
      </c>
      <c r="G652" s="11" t="s">
        <v>1570</v>
      </c>
    </row>
    <row r="653" spans="1:7" ht="10.5" customHeight="1">
      <c r="A653" s="1" t="s">
        <v>1023</v>
      </c>
      <c r="B653" s="1" t="s">
        <v>1022</v>
      </c>
      <c r="C653" s="1" t="s">
        <v>1011</v>
      </c>
      <c r="D653" s="1" t="s">
        <v>1024</v>
      </c>
      <c r="E653" s="14">
        <f t="shared" si="13"/>
        <v>3696.56</v>
      </c>
      <c r="F653" s="14">
        <v>4508</v>
      </c>
      <c r="G653" s="2"/>
    </row>
    <row r="654" spans="1:7" ht="10.5" customHeight="1">
      <c r="A654" s="1" t="s">
        <v>1026</v>
      </c>
      <c r="B654" s="1" t="s">
        <v>1025</v>
      </c>
      <c r="C654" s="1" t="s">
        <v>1011</v>
      </c>
      <c r="D654" s="1" t="s">
        <v>1027</v>
      </c>
      <c r="E654" s="14">
        <f t="shared" si="13"/>
        <v>4265.6399999999994</v>
      </c>
      <c r="F654" s="14">
        <v>5202</v>
      </c>
      <c r="G654" s="2"/>
    </row>
    <row r="655" spans="1:7" s="12" customFormat="1" ht="10.5" customHeight="1">
      <c r="A655" s="1" t="s">
        <v>1772</v>
      </c>
      <c r="B655" s="1" t="s">
        <v>1790</v>
      </c>
      <c r="C655" s="1" t="s">
        <v>1011</v>
      </c>
      <c r="D655" s="1" t="s">
        <v>1807</v>
      </c>
      <c r="E655" s="14">
        <f t="shared" si="13"/>
        <v>5829.3799999999992</v>
      </c>
      <c r="F655" s="14">
        <v>7109</v>
      </c>
      <c r="G655" s="2"/>
    </row>
    <row r="656" spans="1:7" ht="10.5" customHeight="1">
      <c r="A656" s="1" t="s">
        <v>1029</v>
      </c>
      <c r="B656" s="1" t="s">
        <v>1028</v>
      </c>
      <c r="C656" s="1" t="s">
        <v>1011</v>
      </c>
      <c r="D656" s="1" t="s">
        <v>1030</v>
      </c>
      <c r="E656" s="14">
        <f t="shared" si="13"/>
        <v>1605.56</v>
      </c>
      <c r="F656" s="14">
        <v>1958</v>
      </c>
      <c r="G656" s="2"/>
    </row>
    <row r="657" spans="1:7" s="12" customFormat="1" ht="10.5" customHeight="1">
      <c r="A657" s="1" t="s">
        <v>1773</v>
      </c>
      <c r="B657" s="1" t="s">
        <v>1791</v>
      </c>
      <c r="C657" s="1" t="s">
        <v>1011</v>
      </c>
      <c r="D657" s="1" t="s">
        <v>1808</v>
      </c>
      <c r="E657" s="14">
        <f t="shared" si="13"/>
        <v>273.06</v>
      </c>
      <c r="F657" s="20">
        <v>333</v>
      </c>
      <c r="G657" s="2"/>
    </row>
    <row r="658" spans="1:7" s="12" customFormat="1" ht="10.5" customHeight="1">
      <c r="A658" s="1" t="s">
        <v>1774</v>
      </c>
      <c r="B658" s="1" t="s">
        <v>1792</v>
      </c>
      <c r="C658" s="1" t="s">
        <v>1011</v>
      </c>
      <c r="D658" s="1" t="s">
        <v>1809</v>
      </c>
      <c r="E658" s="14">
        <f t="shared" si="13"/>
        <v>318.97999999999996</v>
      </c>
      <c r="F658" s="20">
        <v>389</v>
      </c>
      <c r="G658" s="2"/>
    </row>
    <row r="659" spans="1:7" s="12" customFormat="1" ht="10.5" customHeight="1">
      <c r="A659" s="1" t="s">
        <v>1775</v>
      </c>
      <c r="B659" s="1" t="s">
        <v>1793</v>
      </c>
      <c r="C659" s="1" t="s">
        <v>1011</v>
      </c>
      <c r="D659" s="1" t="s">
        <v>1810</v>
      </c>
      <c r="E659" s="14">
        <f t="shared" si="13"/>
        <v>370.64</v>
      </c>
      <c r="F659" s="20">
        <v>452</v>
      </c>
      <c r="G659" s="2"/>
    </row>
    <row r="660" spans="1:7" s="12" customFormat="1" ht="10.5" customHeight="1">
      <c r="A660" s="1" t="s">
        <v>1776</v>
      </c>
      <c r="B660" s="1" t="s">
        <v>1794</v>
      </c>
      <c r="C660" s="1" t="s">
        <v>1011</v>
      </c>
      <c r="D660" s="1" t="s">
        <v>1811</v>
      </c>
      <c r="E660" s="14">
        <f t="shared" si="13"/>
        <v>514.95999999999992</v>
      </c>
      <c r="F660" s="20">
        <v>628</v>
      </c>
      <c r="G660" s="2"/>
    </row>
    <row r="661" spans="1:7" s="12" customFormat="1" ht="10.5" customHeight="1">
      <c r="A661" s="1" t="s">
        <v>1777</v>
      </c>
      <c r="B661" s="1" t="s">
        <v>1795</v>
      </c>
      <c r="C661" s="1" t="s">
        <v>1011</v>
      </c>
      <c r="D661" s="1" t="s">
        <v>1812</v>
      </c>
      <c r="E661" s="14">
        <f t="shared" si="13"/>
        <v>3696.56</v>
      </c>
      <c r="F661" s="14">
        <v>4508</v>
      </c>
      <c r="G661" s="2"/>
    </row>
    <row r="662" spans="1:7" s="12" customFormat="1" ht="10.5" customHeight="1">
      <c r="A662" s="1" t="s">
        <v>1778</v>
      </c>
      <c r="B662" s="1" t="s">
        <v>1796</v>
      </c>
      <c r="C662" s="1" t="s">
        <v>1011</v>
      </c>
      <c r="D662" s="1" t="s">
        <v>1813</v>
      </c>
      <c r="E662" s="14">
        <f t="shared" si="13"/>
        <v>4349.28</v>
      </c>
      <c r="F662" s="14">
        <v>5304</v>
      </c>
      <c r="G662" s="2"/>
    </row>
    <row r="663" spans="1:7" s="12" customFormat="1" ht="10.5" customHeight="1">
      <c r="A663" s="1" t="s">
        <v>1779</v>
      </c>
      <c r="B663" s="1" t="s">
        <v>1797</v>
      </c>
      <c r="C663" s="1" t="s">
        <v>1011</v>
      </c>
      <c r="D663" s="1" t="s">
        <v>1814</v>
      </c>
      <c r="E663" s="14">
        <f t="shared" si="13"/>
        <v>5829.3799999999992</v>
      </c>
      <c r="F663" s="14">
        <v>7109</v>
      </c>
      <c r="G663" s="2"/>
    </row>
    <row r="664" spans="1:7" ht="10.5" customHeight="1">
      <c r="A664" s="1" t="s">
        <v>1032</v>
      </c>
      <c r="B664" s="1" t="s">
        <v>1031</v>
      </c>
      <c r="C664" s="1" t="s">
        <v>1011</v>
      </c>
      <c r="D664" s="1" t="s">
        <v>1033</v>
      </c>
      <c r="E664" s="14">
        <f t="shared" si="13"/>
        <v>6754.3399999999992</v>
      </c>
      <c r="F664" s="14">
        <v>8237</v>
      </c>
      <c r="G664" s="2"/>
    </row>
    <row r="665" spans="1:7" s="12" customFormat="1" ht="10.5" customHeight="1">
      <c r="A665" s="12" t="s">
        <v>2004</v>
      </c>
      <c r="B665" s="1" t="s">
        <v>2101</v>
      </c>
      <c r="C665" s="1" t="s">
        <v>1011</v>
      </c>
      <c r="D665" s="1" t="s">
        <v>2060</v>
      </c>
      <c r="E665" s="14">
        <f t="shared" si="13"/>
        <v>7694.8799999999992</v>
      </c>
      <c r="F665" s="14">
        <v>9384</v>
      </c>
      <c r="G665" s="11" t="s">
        <v>1570</v>
      </c>
    </row>
    <row r="666" spans="1:7" ht="10.5" customHeight="1">
      <c r="A666" s="1" t="s">
        <v>1035</v>
      </c>
      <c r="B666" s="1" t="s">
        <v>1034</v>
      </c>
      <c r="C666" s="1" t="s">
        <v>1011</v>
      </c>
      <c r="D666" s="1" t="s">
        <v>1036</v>
      </c>
      <c r="E666" s="14">
        <f t="shared" si="13"/>
        <v>10450.9</v>
      </c>
      <c r="F666" s="14">
        <v>12745</v>
      </c>
      <c r="G666" s="2"/>
    </row>
    <row r="667" spans="1:7" ht="10.5" customHeight="1">
      <c r="A667" s="1" t="s">
        <v>1038</v>
      </c>
      <c r="B667" s="1" t="s">
        <v>1037</v>
      </c>
      <c r="C667" s="1" t="s">
        <v>1011</v>
      </c>
      <c r="D667" s="1" t="s">
        <v>1039</v>
      </c>
      <c r="E667" s="14">
        <f t="shared" si="13"/>
        <v>8631.32</v>
      </c>
      <c r="F667" s="14">
        <v>10526</v>
      </c>
      <c r="G667" s="2"/>
    </row>
    <row r="668" spans="1:7" s="12" customFormat="1" ht="10.5" customHeight="1">
      <c r="A668" s="12" t="s">
        <v>2006</v>
      </c>
      <c r="B668" s="1" t="s">
        <v>2104</v>
      </c>
      <c r="C668" s="1" t="s">
        <v>1011</v>
      </c>
      <c r="D668" s="1" t="s">
        <v>2062</v>
      </c>
      <c r="E668" s="14">
        <f t="shared" si="13"/>
        <v>9702.24</v>
      </c>
      <c r="F668" s="14">
        <v>11832</v>
      </c>
      <c r="G668" s="11" t="s">
        <v>1570</v>
      </c>
    </row>
    <row r="669" spans="1:7" ht="10.5" customHeight="1">
      <c r="A669" s="1" t="s">
        <v>1041</v>
      </c>
      <c r="B669" s="1" t="s">
        <v>1040</v>
      </c>
      <c r="C669" s="1" t="s">
        <v>1011</v>
      </c>
      <c r="D669" s="1" t="s">
        <v>1042</v>
      </c>
      <c r="E669" s="14">
        <f t="shared" si="13"/>
        <v>12583.72</v>
      </c>
      <c r="F669" s="14">
        <v>15346</v>
      </c>
      <c r="G669" s="2"/>
    </row>
    <row r="670" spans="1:7" ht="10.5" customHeight="1">
      <c r="A670" s="1" t="s">
        <v>1044</v>
      </c>
      <c r="B670" s="1" t="s">
        <v>1043</v>
      </c>
      <c r="C670" s="1" t="s">
        <v>1011</v>
      </c>
      <c r="D670" s="1" t="s">
        <v>1045</v>
      </c>
      <c r="E670" s="14">
        <f t="shared" si="13"/>
        <v>4265.6399999999994</v>
      </c>
      <c r="F670" s="14">
        <v>5202</v>
      </c>
      <c r="G670" s="2"/>
    </row>
    <row r="671" spans="1:7" ht="10.5" customHeight="1">
      <c r="A671" s="1" t="s">
        <v>1047</v>
      </c>
      <c r="B671" s="1" t="s">
        <v>1046</v>
      </c>
      <c r="C671" s="1" t="s">
        <v>1011</v>
      </c>
      <c r="D671" s="1" t="s">
        <v>1048</v>
      </c>
      <c r="E671" s="14">
        <f t="shared" si="13"/>
        <v>5118.4399999999996</v>
      </c>
      <c r="F671" s="14">
        <v>6242</v>
      </c>
      <c r="G671" s="2"/>
    </row>
    <row r="672" spans="1:7" s="12" customFormat="1" ht="10.5" customHeight="1">
      <c r="A672" s="1" t="s">
        <v>1780</v>
      </c>
      <c r="B672" s="1" t="s">
        <v>1798</v>
      </c>
      <c r="C672" s="1" t="s">
        <v>1011</v>
      </c>
      <c r="D672" s="1" t="s">
        <v>1815</v>
      </c>
      <c r="E672" s="14">
        <f t="shared" si="13"/>
        <v>1259.52</v>
      </c>
      <c r="F672" s="20">
        <v>1536</v>
      </c>
      <c r="G672" s="2"/>
    </row>
    <row r="673" spans="1:7" s="12" customFormat="1" ht="10.5" customHeight="1">
      <c r="A673" s="12" t="s">
        <v>2025</v>
      </c>
      <c r="B673" s="1" t="s">
        <v>2097</v>
      </c>
      <c r="C673" s="1" t="s">
        <v>1011</v>
      </c>
      <c r="D673" s="1" t="s">
        <v>2081</v>
      </c>
      <c r="E673" s="14">
        <f t="shared" si="13"/>
        <v>2201.6999999999998</v>
      </c>
      <c r="F673" s="20">
        <v>2685</v>
      </c>
      <c r="G673" s="11" t="s">
        <v>1570</v>
      </c>
    </row>
    <row r="674" spans="1:7" s="12" customFormat="1" ht="10.5" customHeight="1">
      <c r="A674" s="12" t="s">
        <v>2027</v>
      </c>
      <c r="B674" s="1" t="s">
        <v>2099</v>
      </c>
      <c r="C674" s="1" t="s">
        <v>1011</v>
      </c>
      <c r="D674" s="1" t="s">
        <v>2083</v>
      </c>
      <c r="E674" s="14">
        <f t="shared" si="13"/>
        <v>1259.52</v>
      </c>
      <c r="F674" s="20">
        <v>1536</v>
      </c>
      <c r="G674" s="11" t="s">
        <v>1570</v>
      </c>
    </row>
    <row r="675" spans="1:7" s="12" customFormat="1" ht="10.5" customHeight="1">
      <c r="A675" s="12" t="s">
        <v>2028</v>
      </c>
      <c r="B675" s="1" t="s">
        <v>2100</v>
      </c>
      <c r="C675" s="1" t="s">
        <v>1011</v>
      </c>
      <c r="D675" s="1" t="s">
        <v>2084</v>
      </c>
      <c r="E675" s="14">
        <f t="shared" si="13"/>
        <v>2201.6999999999998</v>
      </c>
      <c r="F675" s="20">
        <v>2685</v>
      </c>
      <c r="G675" s="11" t="s">
        <v>1570</v>
      </c>
    </row>
    <row r="676" spans="1:7" ht="10.5" customHeight="1">
      <c r="A676" s="1" t="s">
        <v>1050</v>
      </c>
      <c r="B676" s="1" t="s">
        <v>1049</v>
      </c>
      <c r="C676" s="1" t="s">
        <v>1011</v>
      </c>
      <c r="D676" s="1" t="s">
        <v>1051</v>
      </c>
      <c r="E676" s="14">
        <f t="shared" si="13"/>
        <v>10095.019999999999</v>
      </c>
      <c r="F676" s="14">
        <v>12311</v>
      </c>
      <c r="G676" s="2"/>
    </row>
    <row r="677" spans="1:7" ht="10.5" customHeight="1">
      <c r="A677" s="1" t="s">
        <v>1053</v>
      </c>
      <c r="B677" s="1" t="s">
        <v>1052</v>
      </c>
      <c r="C677" s="1" t="s">
        <v>1011</v>
      </c>
      <c r="D677" s="1" t="s">
        <v>1054</v>
      </c>
      <c r="E677" s="14">
        <f t="shared" si="13"/>
        <v>13081.46</v>
      </c>
      <c r="F677" s="14">
        <v>15953</v>
      </c>
      <c r="G677" s="2"/>
    </row>
    <row r="678" spans="1:7" ht="10.5" customHeight="1">
      <c r="A678" s="1" t="s">
        <v>1144</v>
      </c>
      <c r="B678" s="1" t="s">
        <v>1143</v>
      </c>
      <c r="C678" s="1" t="s">
        <v>1011</v>
      </c>
      <c r="D678" s="1" t="s">
        <v>1145</v>
      </c>
      <c r="E678" s="14">
        <f t="shared" si="13"/>
        <v>5152.0599999999995</v>
      </c>
      <c r="F678" s="14">
        <v>6283</v>
      </c>
      <c r="G678" s="2"/>
    </row>
    <row r="679" spans="1:7" s="12" customFormat="1" ht="10.5" customHeight="1">
      <c r="A679" s="12" t="s">
        <v>2012</v>
      </c>
      <c r="B679" s="1" t="s">
        <v>2109</v>
      </c>
      <c r="C679" s="1" t="s">
        <v>1011</v>
      </c>
      <c r="D679" s="1" t="s">
        <v>2068</v>
      </c>
      <c r="E679" s="14">
        <f t="shared" si="13"/>
        <v>10036.799999999999</v>
      </c>
      <c r="F679" s="14">
        <v>12240</v>
      </c>
      <c r="G679" s="11" t="s">
        <v>1570</v>
      </c>
    </row>
    <row r="680" spans="1:7" s="12" customFormat="1" ht="10.5" customHeight="1">
      <c r="A680" s="12" t="s">
        <v>2013</v>
      </c>
      <c r="B680" s="1" t="s">
        <v>2110</v>
      </c>
      <c r="C680" s="1" t="s">
        <v>1011</v>
      </c>
      <c r="D680" s="1" t="s">
        <v>2069</v>
      </c>
      <c r="E680" s="14">
        <f t="shared" si="13"/>
        <v>13047.839999999998</v>
      </c>
      <c r="F680" s="14">
        <v>15912</v>
      </c>
      <c r="G680" s="11" t="s">
        <v>1570</v>
      </c>
    </row>
    <row r="681" spans="1:7" ht="10.5" customHeight="1">
      <c r="A681" s="1" t="s">
        <v>1154</v>
      </c>
      <c r="B681" s="1" t="s">
        <v>1153</v>
      </c>
      <c r="C681" s="1" t="s">
        <v>1011</v>
      </c>
      <c r="D681" s="1" t="s">
        <v>1155</v>
      </c>
      <c r="E681" s="14">
        <f t="shared" si="13"/>
        <v>12227.84</v>
      </c>
      <c r="F681" s="14">
        <v>14912</v>
      </c>
      <c r="G681" s="2"/>
    </row>
    <row r="682" spans="1:7" ht="10.5" customHeight="1">
      <c r="A682" s="1" t="s">
        <v>1157</v>
      </c>
      <c r="B682" s="1" t="s">
        <v>1156</v>
      </c>
      <c r="C682" s="1" t="s">
        <v>1011</v>
      </c>
      <c r="D682" s="1" t="s">
        <v>1158</v>
      </c>
      <c r="E682" s="14">
        <f t="shared" si="13"/>
        <v>29148.539999999997</v>
      </c>
      <c r="F682" s="14">
        <v>35547</v>
      </c>
      <c r="G682" s="2"/>
    </row>
    <row r="683" spans="1:7" ht="10.5" customHeight="1">
      <c r="A683" s="1" t="s">
        <v>217</v>
      </c>
      <c r="B683" s="1" t="s">
        <v>218</v>
      </c>
      <c r="C683" s="1" t="s">
        <v>219</v>
      </c>
      <c r="D683" s="1" t="s">
        <v>220</v>
      </c>
      <c r="E683" s="14">
        <f t="shared" ref="E683:E696" si="14">F683</f>
        <v>3749</v>
      </c>
      <c r="F683" s="14">
        <v>3749</v>
      </c>
      <c r="G683" s="2"/>
    </row>
    <row r="684" spans="1:7" ht="10.5" customHeight="1">
      <c r="A684" s="1" t="s">
        <v>221</v>
      </c>
      <c r="B684" s="1" t="s">
        <v>222</v>
      </c>
      <c r="C684" s="1" t="s">
        <v>219</v>
      </c>
      <c r="D684" s="1" t="s">
        <v>223</v>
      </c>
      <c r="E684" s="14">
        <f t="shared" si="14"/>
        <v>2287</v>
      </c>
      <c r="F684" s="14">
        <v>2287</v>
      </c>
      <c r="G684" s="2"/>
    </row>
    <row r="685" spans="1:7" ht="10.5" customHeight="1">
      <c r="A685" s="1" t="s">
        <v>224</v>
      </c>
      <c r="B685" s="1" t="s">
        <v>225</v>
      </c>
      <c r="C685" s="1" t="s">
        <v>219</v>
      </c>
      <c r="D685" s="1" t="s">
        <v>226</v>
      </c>
      <c r="E685" s="14">
        <f t="shared" si="14"/>
        <v>3594</v>
      </c>
      <c r="F685" s="14">
        <v>3594</v>
      </c>
      <c r="G685" s="2"/>
    </row>
    <row r="686" spans="1:7" ht="10.5" customHeight="1">
      <c r="A686" s="1" t="s">
        <v>227</v>
      </c>
      <c r="B686" s="1" t="s">
        <v>228</v>
      </c>
      <c r="C686" s="1" t="s">
        <v>219</v>
      </c>
      <c r="D686" s="1" t="s">
        <v>229</v>
      </c>
      <c r="E686" s="14">
        <f t="shared" si="14"/>
        <v>2287</v>
      </c>
      <c r="F686" s="14">
        <v>2287</v>
      </c>
      <c r="G686" s="2"/>
    </row>
    <row r="687" spans="1:7" s="12" customFormat="1" ht="10.5" customHeight="1">
      <c r="A687" s="1" t="s">
        <v>1898</v>
      </c>
      <c r="B687" s="1" t="s">
        <v>1897</v>
      </c>
      <c r="C687" s="1" t="s">
        <v>219</v>
      </c>
      <c r="D687" s="1" t="s">
        <v>1899</v>
      </c>
      <c r="E687" s="14">
        <f t="shared" si="14"/>
        <v>4778</v>
      </c>
      <c r="F687" s="14">
        <v>4778</v>
      </c>
      <c r="G687" s="11" t="s">
        <v>1570</v>
      </c>
    </row>
    <row r="688" spans="1:7" ht="10.5" customHeight="1">
      <c r="A688" s="1" t="s">
        <v>230</v>
      </c>
      <c r="B688" s="1" t="s">
        <v>231</v>
      </c>
      <c r="C688" s="1" t="s">
        <v>219</v>
      </c>
      <c r="D688" s="1" t="s">
        <v>232</v>
      </c>
      <c r="E688" s="14">
        <f t="shared" si="14"/>
        <v>2695</v>
      </c>
      <c r="F688" s="14">
        <v>2695</v>
      </c>
      <c r="G688" s="2"/>
    </row>
    <row r="689" spans="1:7" ht="10.5" customHeight="1">
      <c r="A689" s="1" t="s">
        <v>233</v>
      </c>
      <c r="B689" s="1" t="s">
        <v>234</v>
      </c>
      <c r="C689" s="1" t="s">
        <v>219</v>
      </c>
      <c r="D689" s="1" t="s">
        <v>235</v>
      </c>
      <c r="E689" s="14">
        <f t="shared" si="14"/>
        <v>3393</v>
      </c>
      <c r="F689" s="14">
        <v>3393</v>
      </c>
      <c r="G689" s="2"/>
    </row>
    <row r="690" spans="1:7" ht="10.5" customHeight="1">
      <c r="A690" s="1" t="s">
        <v>236</v>
      </c>
      <c r="B690" s="1" t="s">
        <v>237</v>
      </c>
      <c r="C690" s="1" t="s">
        <v>219</v>
      </c>
      <c r="D690" s="1" t="s">
        <v>238</v>
      </c>
      <c r="E690" s="14">
        <f t="shared" si="14"/>
        <v>2287</v>
      </c>
      <c r="F690" s="14">
        <v>2287</v>
      </c>
      <c r="G690" s="2"/>
    </row>
    <row r="691" spans="1:7" ht="10.5" customHeight="1">
      <c r="A691" s="1" t="s">
        <v>239</v>
      </c>
      <c r="B691" s="1" t="s">
        <v>240</v>
      </c>
      <c r="C691" s="1" t="s">
        <v>219</v>
      </c>
      <c r="D691" s="1" t="s">
        <v>241</v>
      </c>
      <c r="E691" s="14">
        <f t="shared" si="14"/>
        <v>2042</v>
      </c>
      <c r="F691" s="14">
        <v>2042</v>
      </c>
      <c r="G691" s="2"/>
    </row>
    <row r="692" spans="1:7" ht="10.5" customHeight="1">
      <c r="A692" s="1" t="s">
        <v>227</v>
      </c>
      <c r="B692" s="1" t="s">
        <v>228</v>
      </c>
      <c r="C692" s="1" t="s">
        <v>219</v>
      </c>
      <c r="D692" s="1" t="s">
        <v>1571</v>
      </c>
      <c r="E692" s="14">
        <f t="shared" si="14"/>
        <v>2287</v>
      </c>
      <c r="F692" s="14">
        <v>2287</v>
      </c>
      <c r="G692" s="2"/>
    </row>
    <row r="693" spans="1:7" s="12" customFormat="1" ht="10.5" customHeight="1">
      <c r="A693" s="1" t="s">
        <v>1904</v>
      </c>
      <c r="B693" s="1" t="s">
        <v>1900</v>
      </c>
      <c r="C693" s="1" t="s">
        <v>219</v>
      </c>
      <c r="D693" s="1" t="s">
        <v>1905</v>
      </c>
      <c r="E693" s="14">
        <f t="shared" si="14"/>
        <v>980</v>
      </c>
      <c r="F693" s="14">
        <v>980</v>
      </c>
      <c r="G693" s="11" t="s">
        <v>1570</v>
      </c>
    </row>
    <row r="694" spans="1:7" s="12" customFormat="1" ht="10.5" customHeight="1">
      <c r="A694" s="1" t="s">
        <v>1906</v>
      </c>
      <c r="B694" s="1" t="s">
        <v>1901</v>
      </c>
      <c r="C694" s="1" t="s">
        <v>219</v>
      </c>
      <c r="D694" s="1" t="s">
        <v>1907</v>
      </c>
      <c r="E694" s="14">
        <f t="shared" si="14"/>
        <v>1634</v>
      </c>
      <c r="F694" s="14">
        <v>1634</v>
      </c>
      <c r="G694" s="11" t="s">
        <v>1570</v>
      </c>
    </row>
    <row r="695" spans="1:7" s="12" customFormat="1" ht="10.5" customHeight="1">
      <c r="A695" s="1" t="s">
        <v>1908</v>
      </c>
      <c r="B695" s="1" t="s">
        <v>1902</v>
      </c>
      <c r="C695" s="1" t="s">
        <v>219</v>
      </c>
      <c r="D695" s="1" t="s">
        <v>1909</v>
      </c>
      <c r="E695" s="14">
        <f t="shared" si="14"/>
        <v>1797</v>
      </c>
      <c r="F695" s="14">
        <v>1797</v>
      </c>
      <c r="G695" s="11" t="s">
        <v>1570</v>
      </c>
    </row>
    <row r="696" spans="1:7" s="12" customFormat="1" ht="10.5" customHeight="1">
      <c r="A696" s="1" t="s">
        <v>1910</v>
      </c>
      <c r="B696" s="1" t="s">
        <v>1903</v>
      </c>
      <c r="C696" s="1" t="s">
        <v>219</v>
      </c>
      <c r="D696" s="1" t="s">
        <v>1911</v>
      </c>
      <c r="E696" s="14">
        <f t="shared" si="14"/>
        <v>1634</v>
      </c>
      <c r="F696" s="14">
        <v>1634</v>
      </c>
      <c r="G696" s="11" t="s">
        <v>1570</v>
      </c>
    </row>
    <row r="697" spans="1:7" ht="10.5" customHeight="1">
      <c r="A697" s="1" t="s">
        <v>970</v>
      </c>
      <c r="B697" s="1" t="s">
        <v>969</v>
      </c>
      <c r="C697" s="1" t="s">
        <v>971</v>
      </c>
      <c r="D697" s="1" t="s">
        <v>972</v>
      </c>
      <c r="E697" s="14">
        <f t="shared" ref="E697:E759" si="15">F697*0.82</f>
        <v>3910.58</v>
      </c>
      <c r="F697" s="14">
        <v>4769</v>
      </c>
      <c r="G697" s="2"/>
    </row>
    <row r="698" spans="1:7" ht="10.5" customHeight="1">
      <c r="A698" s="1" t="s">
        <v>974</v>
      </c>
      <c r="B698" s="1" t="s">
        <v>973</v>
      </c>
      <c r="C698" s="1" t="s">
        <v>971</v>
      </c>
      <c r="D698" s="1" t="s">
        <v>975</v>
      </c>
      <c r="E698" s="14">
        <f t="shared" si="15"/>
        <v>3199.64</v>
      </c>
      <c r="F698" s="14">
        <v>3902</v>
      </c>
      <c r="G698" s="2"/>
    </row>
    <row r="699" spans="1:7" ht="10.5" customHeight="1">
      <c r="A699" s="1" t="s">
        <v>977</v>
      </c>
      <c r="B699" s="1" t="s">
        <v>976</v>
      </c>
      <c r="C699" s="1" t="s">
        <v>971</v>
      </c>
      <c r="D699" s="1" t="s">
        <v>978</v>
      </c>
      <c r="E699" s="14">
        <f t="shared" si="15"/>
        <v>5332.46</v>
      </c>
      <c r="F699" s="14">
        <v>6503</v>
      </c>
      <c r="G699" s="2"/>
    </row>
    <row r="700" spans="1:7" ht="10.5" customHeight="1">
      <c r="A700" s="1" t="s">
        <v>980</v>
      </c>
      <c r="B700" s="1" t="s">
        <v>979</v>
      </c>
      <c r="C700" s="1" t="s">
        <v>971</v>
      </c>
      <c r="D700" s="1" t="s">
        <v>981</v>
      </c>
      <c r="E700" s="14">
        <f t="shared" si="15"/>
        <v>1919.62</v>
      </c>
      <c r="F700" s="14">
        <v>2341</v>
      </c>
      <c r="G700" s="2"/>
    </row>
    <row r="701" spans="1:7" ht="10.5" customHeight="1">
      <c r="A701" s="1" t="s">
        <v>1584</v>
      </c>
      <c r="B701" s="1" t="s">
        <v>1585</v>
      </c>
      <c r="C701" s="1" t="s">
        <v>971</v>
      </c>
      <c r="D701" s="1" t="s">
        <v>1586</v>
      </c>
      <c r="E701" s="14">
        <f t="shared" si="15"/>
        <v>2915.1</v>
      </c>
      <c r="F701" s="14">
        <v>3555</v>
      </c>
      <c r="G701" s="11" t="s">
        <v>1570</v>
      </c>
    </row>
    <row r="702" spans="1:7" s="12" customFormat="1" ht="10.5" customHeight="1">
      <c r="A702" s="12" t="s">
        <v>2009</v>
      </c>
      <c r="B702" s="1" t="s">
        <v>2107</v>
      </c>
      <c r="C702" s="1" t="s">
        <v>971</v>
      </c>
      <c r="D702" s="1" t="s">
        <v>2065</v>
      </c>
      <c r="E702" s="14">
        <f t="shared" si="15"/>
        <v>3345.6</v>
      </c>
      <c r="F702" s="14">
        <v>4080</v>
      </c>
      <c r="G702" s="11" t="s">
        <v>1570</v>
      </c>
    </row>
    <row r="703" spans="1:7" ht="10.5" customHeight="1">
      <c r="A703" s="1" t="s">
        <v>983</v>
      </c>
      <c r="B703" s="1" t="s">
        <v>982</v>
      </c>
      <c r="C703" s="1" t="s">
        <v>971</v>
      </c>
      <c r="D703" s="1" t="s">
        <v>984</v>
      </c>
      <c r="E703" s="14">
        <f t="shared" si="15"/>
        <v>3626.04</v>
      </c>
      <c r="F703" s="14">
        <v>4422</v>
      </c>
      <c r="G703" s="2"/>
    </row>
    <row r="704" spans="1:7" s="12" customFormat="1" ht="10.5" customHeight="1">
      <c r="A704" s="12" t="s">
        <v>2011</v>
      </c>
      <c r="B704" s="1" t="s">
        <v>2108</v>
      </c>
      <c r="C704" s="1" t="s">
        <v>971</v>
      </c>
      <c r="D704" s="1" t="s">
        <v>2067</v>
      </c>
      <c r="E704" s="14">
        <f t="shared" si="15"/>
        <v>4349.28</v>
      </c>
      <c r="F704" s="14">
        <v>5304</v>
      </c>
      <c r="G704" s="11" t="s">
        <v>1570</v>
      </c>
    </row>
    <row r="705" spans="1:7" s="12" customFormat="1" ht="10.5" customHeight="1">
      <c r="A705" s="1" t="s">
        <v>1652</v>
      </c>
      <c r="B705" s="1" t="s">
        <v>1653</v>
      </c>
      <c r="C705" s="1" t="s">
        <v>971</v>
      </c>
      <c r="D705" s="1" t="s">
        <v>1697</v>
      </c>
      <c r="E705" s="14">
        <f t="shared" si="15"/>
        <v>2915.1</v>
      </c>
      <c r="F705" s="14">
        <v>3555</v>
      </c>
      <c r="G705" s="2"/>
    </row>
    <row r="706" spans="1:7" ht="10.5" customHeight="1">
      <c r="A706" s="1" t="s">
        <v>986</v>
      </c>
      <c r="B706" s="1" t="s">
        <v>985</v>
      </c>
      <c r="C706" s="1" t="s">
        <v>971</v>
      </c>
      <c r="D706" s="1" t="s">
        <v>987</v>
      </c>
      <c r="E706" s="14">
        <f t="shared" si="15"/>
        <v>3199.64</v>
      </c>
      <c r="F706" s="14">
        <v>3902</v>
      </c>
      <c r="G706" s="2"/>
    </row>
    <row r="707" spans="1:7" ht="10.5" customHeight="1">
      <c r="A707" s="1" t="s">
        <v>989</v>
      </c>
      <c r="B707" s="1" t="s">
        <v>988</v>
      </c>
      <c r="C707" s="1" t="s">
        <v>971</v>
      </c>
      <c r="D707" s="1" t="s">
        <v>990</v>
      </c>
      <c r="E707" s="14">
        <f t="shared" si="15"/>
        <v>5332.46</v>
      </c>
      <c r="F707" s="14">
        <v>6503</v>
      </c>
      <c r="G707" s="2"/>
    </row>
    <row r="708" spans="1:7" ht="10.5" customHeight="1">
      <c r="A708" s="1" t="s">
        <v>992</v>
      </c>
      <c r="B708" s="1" t="s">
        <v>991</v>
      </c>
      <c r="C708" s="1" t="s">
        <v>971</v>
      </c>
      <c r="D708" s="1" t="s">
        <v>993</v>
      </c>
      <c r="E708" s="14">
        <f t="shared" si="15"/>
        <v>2141.02</v>
      </c>
      <c r="F708" s="14">
        <v>2611</v>
      </c>
      <c r="G708" s="2"/>
    </row>
    <row r="709" spans="1:7" ht="10.5" customHeight="1">
      <c r="A709" s="1" t="s">
        <v>995</v>
      </c>
      <c r="B709" s="1" t="s">
        <v>994</v>
      </c>
      <c r="C709" s="1" t="s">
        <v>971</v>
      </c>
      <c r="D709" s="1" t="s">
        <v>996</v>
      </c>
      <c r="E709" s="14">
        <f t="shared" si="15"/>
        <v>3011.04</v>
      </c>
      <c r="F709" s="14">
        <v>3672</v>
      </c>
      <c r="G709" s="11" t="s">
        <v>1570</v>
      </c>
    </row>
    <row r="710" spans="1:7" s="12" customFormat="1" ht="10.5" customHeight="1">
      <c r="A710" s="1" t="s">
        <v>1654</v>
      </c>
      <c r="B710" s="1" t="s">
        <v>1655</v>
      </c>
      <c r="C710" s="1" t="s">
        <v>971</v>
      </c>
      <c r="D710" s="1" t="s">
        <v>1698</v>
      </c>
      <c r="E710" s="14">
        <f t="shared" si="15"/>
        <v>2915.1</v>
      </c>
      <c r="F710" s="14">
        <v>3555</v>
      </c>
      <c r="G710" s="11"/>
    </row>
    <row r="711" spans="1:7" ht="10.5" customHeight="1">
      <c r="A711" s="1" t="s">
        <v>998</v>
      </c>
      <c r="B711" s="1" t="s">
        <v>997</v>
      </c>
      <c r="C711" s="1" t="s">
        <v>971</v>
      </c>
      <c r="D711" s="1" t="s">
        <v>999</v>
      </c>
      <c r="E711" s="14">
        <f t="shared" si="15"/>
        <v>3680.16</v>
      </c>
      <c r="F711" s="14">
        <v>4488</v>
      </c>
      <c r="G711" s="2"/>
    </row>
    <row r="712" spans="1:7" ht="10.5" customHeight="1">
      <c r="A712" s="1" t="s">
        <v>1001</v>
      </c>
      <c r="B712" s="1" t="s">
        <v>1000</v>
      </c>
      <c r="C712" s="1" t="s">
        <v>971</v>
      </c>
      <c r="D712" s="1" t="s">
        <v>1002</v>
      </c>
      <c r="E712" s="14">
        <f t="shared" si="15"/>
        <v>6010.5999999999995</v>
      </c>
      <c r="F712" s="14">
        <v>7330</v>
      </c>
      <c r="G712" s="2"/>
    </row>
    <row r="713" spans="1:7" ht="10.5" customHeight="1">
      <c r="A713" s="1" t="s">
        <v>1004</v>
      </c>
      <c r="B713" s="1" t="s">
        <v>1003</v>
      </c>
      <c r="C713" s="1" t="s">
        <v>971</v>
      </c>
      <c r="D713" s="1" t="s">
        <v>1005</v>
      </c>
      <c r="E713" s="14">
        <f t="shared" si="15"/>
        <v>2609.2399999999998</v>
      </c>
      <c r="F713" s="14">
        <v>3182</v>
      </c>
      <c r="G713" s="11"/>
    </row>
    <row r="714" spans="1:7" s="12" customFormat="1" ht="10.5" customHeight="1">
      <c r="A714" s="12" t="s">
        <v>2008</v>
      </c>
      <c r="B714" s="1" t="s">
        <v>2105</v>
      </c>
      <c r="C714" s="1" t="s">
        <v>971</v>
      </c>
      <c r="D714" s="1" t="s">
        <v>2064</v>
      </c>
      <c r="E714" s="14">
        <f t="shared" si="15"/>
        <v>3345.6</v>
      </c>
      <c r="F714" s="14">
        <v>4080</v>
      </c>
      <c r="G714" s="11" t="s">
        <v>1570</v>
      </c>
    </row>
    <row r="715" spans="1:7" s="12" customFormat="1" ht="10.5" customHeight="1">
      <c r="A715" s="12" t="s">
        <v>2010</v>
      </c>
      <c r="B715" s="1" t="s">
        <v>2106</v>
      </c>
      <c r="C715" s="1" t="s">
        <v>971</v>
      </c>
      <c r="D715" s="1" t="s">
        <v>2066</v>
      </c>
      <c r="E715" s="14">
        <f t="shared" si="15"/>
        <v>4349.28</v>
      </c>
      <c r="F715" s="14">
        <v>5304</v>
      </c>
      <c r="G715" s="11" t="s">
        <v>1570</v>
      </c>
    </row>
    <row r="716" spans="1:7" ht="10.5" customHeight="1">
      <c r="A716" s="1" t="s">
        <v>1007</v>
      </c>
      <c r="B716" s="1" t="s">
        <v>1006</v>
      </c>
      <c r="C716" s="1" t="s">
        <v>971</v>
      </c>
      <c r="D716" s="1" t="s">
        <v>1008</v>
      </c>
      <c r="E716" s="14">
        <f t="shared" si="15"/>
        <v>2417.3599999999997</v>
      </c>
      <c r="F716" s="14">
        <v>2948</v>
      </c>
      <c r="G716" s="11"/>
    </row>
    <row r="717" spans="1:7" ht="10.5" customHeight="1">
      <c r="A717" s="1" t="s">
        <v>1178</v>
      </c>
      <c r="B717" s="1" t="s">
        <v>1177</v>
      </c>
      <c r="C717" s="1" t="s">
        <v>971</v>
      </c>
      <c r="D717" s="1" t="s">
        <v>1179</v>
      </c>
      <c r="E717" s="14">
        <f t="shared" si="15"/>
        <v>11659.58</v>
      </c>
      <c r="F717" s="14">
        <v>14219</v>
      </c>
      <c r="G717" s="2"/>
    </row>
    <row r="718" spans="1:7" ht="10.5" customHeight="1">
      <c r="A718" s="1" t="s">
        <v>1181</v>
      </c>
      <c r="B718" s="1" t="s">
        <v>1180</v>
      </c>
      <c r="C718" s="1" t="s">
        <v>971</v>
      </c>
      <c r="D718" s="1" t="s">
        <v>1182</v>
      </c>
      <c r="E718" s="14">
        <f t="shared" si="15"/>
        <v>15285.619999999999</v>
      </c>
      <c r="F718" s="14">
        <v>18641</v>
      </c>
      <c r="G718" s="2"/>
    </row>
    <row r="719" spans="1:7" ht="10.5" customHeight="1">
      <c r="A719" s="1" t="s">
        <v>1147</v>
      </c>
      <c r="B719" s="1" t="s">
        <v>1146</v>
      </c>
      <c r="C719" s="1" t="s">
        <v>1148</v>
      </c>
      <c r="D719" s="1" t="s">
        <v>1149</v>
      </c>
      <c r="E719" s="14">
        <f t="shared" si="15"/>
        <v>6892.0999999999995</v>
      </c>
      <c r="F719" s="14">
        <v>8405</v>
      </c>
      <c r="G719" s="2"/>
    </row>
    <row r="720" spans="1:7" ht="10.5" customHeight="1">
      <c r="A720" s="1" t="s">
        <v>1151</v>
      </c>
      <c r="B720" s="1" t="s">
        <v>1150</v>
      </c>
      <c r="C720" s="1" t="s">
        <v>1148</v>
      </c>
      <c r="D720" s="1" t="s">
        <v>1152</v>
      </c>
      <c r="E720" s="14">
        <f t="shared" si="15"/>
        <v>16728</v>
      </c>
      <c r="F720" s="14">
        <v>20400</v>
      </c>
      <c r="G720" s="2"/>
    </row>
    <row r="721" spans="1:7" ht="10.5" customHeight="1">
      <c r="A721" s="1" t="s">
        <v>1160</v>
      </c>
      <c r="B721" s="1" t="s">
        <v>1159</v>
      </c>
      <c r="C721" s="1" t="s">
        <v>1148</v>
      </c>
      <c r="D721" s="1" t="s">
        <v>1161</v>
      </c>
      <c r="E721" s="14">
        <f t="shared" si="15"/>
        <v>5402.98</v>
      </c>
      <c r="F721" s="14">
        <v>6589</v>
      </c>
      <c r="G721" s="2"/>
    </row>
    <row r="722" spans="1:7" ht="10.5" customHeight="1">
      <c r="A722" s="1" t="s">
        <v>1163</v>
      </c>
      <c r="B722" s="1" t="s">
        <v>1162</v>
      </c>
      <c r="C722" s="1" t="s">
        <v>1148</v>
      </c>
      <c r="D722" s="1" t="s">
        <v>1164</v>
      </c>
      <c r="E722" s="14">
        <f t="shared" si="15"/>
        <v>7025.7599999999993</v>
      </c>
      <c r="F722" s="14">
        <v>8568</v>
      </c>
      <c r="G722" s="2"/>
    </row>
    <row r="723" spans="1:7" ht="10.5" customHeight="1">
      <c r="A723" s="1" t="s">
        <v>1166</v>
      </c>
      <c r="B723" s="1" t="s">
        <v>1165</v>
      </c>
      <c r="C723" s="1" t="s">
        <v>1148</v>
      </c>
      <c r="D723" s="1" t="s">
        <v>1167</v>
      </c>
      <c r="E723" s="14">
        <f t="shared" si="15"/>
        <v>5285.7199999999993</v>
      </c>
      <c r="F723" s="14">
        <v>6446</v>
      </c>
      <c r="G723" s="2"/>
    </row>
    <row r="724" spans="1:7" ht="10.5" customHeight="1">
      <c r="A724" s="1" t="s">
        <v>1169</v>
      </c>
      <c r="B724" s="1" t="s">
        <v>1168</v>
      </c>
      <c r="C724" s="1" t="s">
        <v>1148</v>
      </c>
      <c r="D724" s="1" t="s">
        <v>1170</v>
      </c>
      <c r="E724" s="14">
        <f t="shared" si="15"/>
        <v>10705.92</v>
      </c>
      <c r="F724" s="14">
        <v>13056</v>
      </c>
      <c r="G724" s="2"/>
    </row>
    <row r="725" spans="1:7" ht="10.5" customHeight="1">
      <c r="A725" s="1" t="s">
        <v>1172</v>
      </c>
      <c r="B725" s="1" t="s">
        <v>1171</v>
      </c>
      <c r="C725" s="1" t="s">
        <v>1148</v>
      </c>
      <c r="D725" s="1" t="s">
        <v>1173</v>
      </c>
      <c r="E725" s="14">
        <f t="shared" si="15"/>
        <v>7293.08</v>
      </c>
      <c r="F725" s="14">
        <v>8894</v>
      </c>
      <c r="G725" s="2"/>
    </row>
    <row r="726" spans="1:7" ht="10.5" customHeight="1">
      <c r="A726" s="1" t="s">
        <v>1175</v>
      </c>
      <c r="B726" s="1" t="s">
        <v>1174</v>
      </c>
      <c r="C726" s="1" t="s">
        <v>1148</v>
      </c>
      <c r="D726" s="1" t="s">
        <v>1176</v>
      </c>
      <c r="E726" s="14">
        <f t="shared" si="15"/>
        <v>6540.32</v>
      </c>
      <c r="F726" s="14">
        <v>7976</v>
      </c>
      <c r="G726" s="2"/>
    </row>
    <row r="727" spans="1:7" s="12" customFormat="1" ht="10.5" customHeight="1">
      <c r="A727" s="1" t="s">
        <v>1782</v>
      </c>
      <c r="B727" s="1" t="s">
        <v>1800</v>
      </c>
      <c r="C727" s="1" t="s">
        <v>1148</v>
      </c>
      <c r="D727" s="1" t="s">
        <v>1817</v>
      </c>
      <c r="E727" s="14">
        <f t="shared" si="15"/>
        <v>20408.16</v>
      </c>
      <c r="F727" s="14">
        <v>24888</v>
      </c>
      <c r="G727" s="2"/>
    </row>
    <row r="728" spans="1:7" ht="10.5" customHeight="1">
      <c r="A728" s="1" t="s">
        <v>1184</v>
      </c>
      <c r="B728" s="1" t="s">
        <v>1183</v>
      </c>
      <c r="C728" s="1" t="s">
        <v>1148</v>
      </c>
      <c r="D728" s="1" t="s">
        <v>1185</v>
      </c>
      <c r="E728" s="14">
        <f t="shared" si="15"/>
        <v>22080.959999999999</v>
      </c>
      <c r="F728" s="14">
        <v>26928</v>
      </c>
      <c r="G728" s="2"/>
    </row>
    <row r="729" spans="1:7" ht="10.5" customHeight="1">
      <c r="A729" s="1" t="s">
        <v>931</v>
      </c>
      <c r="B729" s="1" t="s">
        <v>930</v>
      </c>
      <c r="C729" s="1" t="s">
        <v>728</v>
      </c>
      <c r="D729" s="1" t="s">
        <v>932</v>
      </c>
      <c r="E729" s="14">
        <f t="shared" si="15"/>
        <v>626.48</v>
      </c>
      <c r="F729" s="14">
        <v>764</v>
      </c>
      <c r="G729" s="2"/>
    </row>
    <row r="730" spans="1:7" ht="10.5" customHeight="1">
      <c r="A730" s="1" t="s">
        <v>934</v>
      </c>
      <c r="B730" s="1" t="s">
        <v>933</v>
      </c>
      <c r="C730" s="1" t="s">
        <v>728</v>
      </c>
      <c r="D730" s="1" t="s">
        <v>935</v>
      </c>
      <c r="E730" s="14">
        <f t="shared" si="15"/>
        <v>444.44</v>
      </c>
      <c r="F730" s="14">
        <v>542</v>
      </c>
      <c r="G730" s="11"/>
    </row>
    <row r="731" spans="1:7" ht="10.5" customHeight="1">
      <c r="A731" s="1" t="s">
        <v>937</v>
      </c>
      <c r="B731" s="1" t="s">
        <v>936</v>
      </c>
      <c r="C731" s="1" t="s">
        <v>728</v>
      </c>
      <c r="D731" s="1" t="s">
        <v>938</v>
      </c>
      <c r="E731" s="14">
        <f t="shared" si="15"/>
        <v>370.64</v>
      </c>
      <c r="F731" s="14">
        <v>452</v>
      </c>
      <c r="G731" s="11"/>
    </row>
    <row r="732" spans="1:7" ht="10.5" customHeight="1">
      <c r="A732" s="1" t="s">
        <v>940</v>
      </c>
      <c r="B732" s="1" t="s">
        <v>939</v>
      </c>
      <c r="C732" s="1" t="s">
        <v>728</v>
      </c>
      <c r="D732" s="1" t="s">
        <v>941</v>
      </c>
      <c r="E732" s="14">
        <f t="shared" si="15"/>
        <v>271.41999999999996</v>
      </c>
      <c r="F732" s="14">
        <v>331</v>
      </c>
      <c r="G732" s="11"/>
    </row>
    <row r="733" spans="1:7" ht="10.5" customHeight="1">
      <c r="A733" s="1" t="s">
        <v>1187</v>
      </c>
      <c r="B733" s="1" t="s">
        <v>1186</v>
      </c>
      <c r="C733" s="1" t="s">
        <v>728</v>
      </c>
      <c r="D733" s="1" t="s">
        <v>1188</v>
      </c>
      <c r="E733" s="14">
        <f t="shared" si="15"/>
        <v>813.66139999999996</v>
      </c>
      <c r="F733" s="14">
        <v>992.27</v>
      </c>
      <c r="G733" s="2"/>
    </row>
    <row r="734" spans="1:7" ht="10.5" customHeight="1">
      <c r="A734" s="1" t="s">
        <v>1190</v>
      </c>
      <c r="B734" s="1" t="s">
        <v>1189</v>
      </c>
      <c r="C734" s="1" t="s">
        <v>728</v>
      </c>
      <c r="D734" s="1" t="s">
        <v>1191</v>
      </c>
      <c r="E734" s="14">
        <f t="shared" si="15"/>
        <v>2297.4186</v>
      </c>
      <c r="F734" s="14">
        <v>2801.73</v>
      </c>
      <c r="G734" s="11"/>
    </row>
    <row r="735" spans="1:7" ht="10.5" customHeight="1">
      <c r="A735" s="1" t="s">
        <v>1193</v>
      </c>
      <c r="B735" s="1" t="s">
        <v>1192</v>
      </c>
      <c r="C735" s="1" t="s">
        <v>728</v>
      </c>
      <c r="D735" s="1" t="s">
        <v>1194</v>
      </c>
      <c r="E735" s="14">
        <f t="shared" si="15"/>
        <v>2297.4186</v>
      </c>
      <c r="F735" s="14">
        <v>2801.73</v>
      </c>
      <c r="G735" s="11"/>
    </row>
    <row r="736" spans="1:7" ht="10.5" customHeight="1">
      <c r="A736" s="1" t="s">
        <v>1196</v>
      </c>
      <c r="B736" s="1" t="s">
        <v>1195</v>
      </c>
      <c r="C736" s="1" t="s">
        <v>728</v>
      </c>
      <c r="D736" s="1" t="s">
        <v>1197</v>
      </c>
      <c r="E736" s="14">
        <f t="shared" si="15"/>
        <v>813.66139999999996</v>
      </c>
      <c r="F736" s="14">
        <v>992.27</v>
      </c>
      <c r="G736" s="11"/>
    </row>
    <row r="737" spans="1:7" ht="10.5" customHeight="1">
      <c r="A737" s="1" t="s">
        <v>1199</v>
      </c>
      <c r="B737" s="1" t="s">
        <v>1198</v>
      </c>
      <c r="C737" s="1" t="s">
        <v>728</v>
      </c>
      <c r="D737" s="1" t="s">
        <v>1200</v>
      </c>
      <c r="E737" s="14">
        <f t="shared" si="15"/>
        <v>176.29999999999998</v>
      </c>
      <c r="F737" s="14">
        <v>215</v>
      </c>
      <c r="G737" s="11"/>
    </row>
    <row r="738" spans="1:7" ht="10.5" customHeight="1">
      <c r="A738" s="1" t="s">
        <v>1202</v>
      </c>
      <c r="B738" s="1" t="s">
        <v>1201</v>
      </c>
      <c r="C738" s="1" t="s">
        <v>728</v>
      </c>
      <c r="D738" s="1" t="s">
        <v>1203</v>
      </c>
      <c r="E738" s="14">
        <f t="shared" si="15"/>
        <v>209.1</v>
      </c>
      <c r="F738" s="14">
        <v>255</v>
      </c>
      <c r="G738" s="11"/>
    </row>
    <row r="739" spans="1:7" ht="10.5" customHeight="1">
      <c r="A739" s="1" t="s">
        <v>1205</v>
      </c>
      <c r="B739" s="1" t="s">
        <v>1204</v>
      </c>
      <c r="C739" s="1" t="s">
        <v>728</v>
      </c>
      <c r="D739" s="1" t="s">
        <v>1206</v>
      </c>
      <c r="E739" s="14">
        <f t="shared" si="15"/>
        <v>166.45999999999998</v>
      </c>
      <c r="F739" s="20">
        <v>203</v>
      </c>
      <c r="G739" s="11"/>
    </row>
    <row r="740" spans="1:7" s="12" customFormat="1" ht="10.5" customHeight="1">
      <c r="A740" s="1" t="s">
        <v>1826</v>
      </c>
      <c r="B740" s="1" t="s">
        <v>1825</v>
      </c>
      <c r="C740" s="1" t="s">
        <v>728</v>
      </c>
      <c r="D740" s="1" t="s">
        <v>1825</v>
      </c>
      <c r="E740" s="14">
        <f t="shared" si="15"/>
        <v>4.8133999999999997</v>
      </c>
      <c r="F740" s="14">
        <v>5.87</v>
      </c>
      <c r="G740" s="11"/>
    </row>
    <row r="741" spans="1:7" ht="10.5" customHeight="1">
      <c r="A741" s="1" t="s">
        <v>1456</v>
      </c>
      <c r="B741" s="1" t="s">
        <v>1455</v>
      </c>
      <c r="C741" s="1" t="s">
        <v>728</v>
      </c>
      <c r="D741" s="1" t="s">
        <v>1455</v>
      </c>
      <c r="E741" s="14">
        <f t="shared" si="15"/>
        <v>60.294599999999996</v>
      </c>
      <c r="F741" s="14">
        <v>73.53</v>
      </c>
      <c r="G741" s="2"/>
    </row>
    <row r="742" spans="1:7" ht="10.5" customHeight="1">
      <c r="A742" s="1" t="s">
        <v>1458</v>
      </c>
      <c r="B742" s="1" t="s">
        <v>1457</v>
      </c>
      <c r="C742" s="1" t="s">
        <v>728</v>
      </c>
      <c r="D742" s="1" t="s">
        <v>1457</v>
      </c>
      <c r="E742" s="14">
        <f t="shared" si="15"/>
        <v>75.800799999999995</v>
      </c>
      <c r="F742" s="14">
        <v>92.44</v>
      </c>
      <c r="G742" s="2"/>
    </row>
    <row r="743" spans="1:7" ht="10.5" customHeight="1">
      <c r="A743" s="1" t="s">
        <v>1460</v>
      </c>
      <c r="B743" s="1" t="s">
        <v>1459</v>
      </c>
      <c r="C743" s="1" t="s">
        <v>728</v>
      </c>
      <c r="D743" s="1" t="s">
        <v>1461</v>
      </c>
      <c r="E743" s="14">
        <f t="shared" si="15"/>
        <v>163.56539999999998</v>
      </c>
      <c r="F743" s="14">
        <v>199.47</v>
      </c>
      <c r="G743" s="2"/>
    </row>
    <row r="744" spans="1:7" ht="10.5" customHeight="1">
      <c r="A744" s="1" t="s">
        <v>1463</v>
      </c>
      <c r="B744" s="1" t="s">
        <v>1462</v>
      </c>
      <c r="C744" s="1" t="s">
        <v>728</v>
      </c>
      <c r="D744" s="1" t="s">
        <v>1464</v>
      </c>
      <c r="E744" s="14">
        <f t="shared" si="15"/>
        <v>186.68119999999999</v>
      </c>
      <c r="F744" s="14">
        <v>227.66</v>
      </c>
      <c r="G744" s="2"/>
    </row>
    <row r="745" spans="1:7" ht="10.5" customHeight="1">
      <c r="A745" s="1" t="s">
        <v>1466</v>
      </c>
      <c r="B745" s="1" t="s">
        <v>1465</v>
      </c>
      <c r="C745" s="1" t="s">
        <v>728</v>
      </c>
      <c r="D745" s="1" t="s">
        <v>1467</v>
      </c>
      <c r="E745" s="14">
        <f t="shared" si="15"/>
        <v>327.13079999999997</v>
      </c>
      <c r="F745" s="14">
        <v>398.94</v>
      </c>
      <c r="G745" s="2"/>
    </row>
    <row r="746" spans="1:7" ht="10.5" customHeight="1">
      <c r="A746" s="1" t="s">
        <v>1469</v>
      </c>
      <c r="B746" s="1" t="s">
        <v>1468</v>
      </c>
      <c r="C746" s="1" t="s">
        <v>728</v>
      </c>
      <c r="D746" s="1" t="s">
        <v>1468</v>
      </c>
      <c r="E746" s="14">
        <f t="shared" si="15"/>
        <v>57.71159999999999</v>
      </c>
      <c r="F746" s="14">
        <v>70.38</v>
      </c>
      <c r="G746" s="2"/>
    </row>
    <row r="747" spans="1:7" ht="10.5" customHeight="1">
      <c r="A747" s="1" t="s">
        <v>1471</v>
      </c>
      <c r="B747" s="1" t="s">
        <v>1470</v>
      </c>
      <c r="C747" s="1" t="s">
        <v>728</v>
      </c>
      <c r="D747" s="1" t="s">
        <v>1470</v>
      </c>
      <c r="E747" s="14">
        <f t="shared" si="15"/>
        <v>49.093399999999995</v>
      </c>
      <c r="F747" s="14">
        <v>59.87</v>
      </c>
      <c r="G747" s="2"/>
    </row>
    <row r="748" spans="1:7" ht="10.5" customHeight="1">
      <c r="A748" s="1" t="s">
        <v>1473</v>
      </c>
      <c r="B748" s="1" t="s">
        <v>1472</v>
      </c>
      <c r="C748" s="1" t="s">
        <v>728</v>
      </c>
      <c r="D748" s="1" t="s">
        <v>1474</v>
      </c>
      <c r="E748" s="14">
        <f t="shared" si="15"/>
        <v>49.093399999999995</v>
      </c>
      <c r="F748" s="14">
        <v>59.87</v>
      </c>
      <c r="G748" s="2"/>
    </row>
    <row r="749" spans="1:7" ht="10.5" customHeight="1">
      <c r="A749" s="1" t="s">
        <v>1476</v>
      </c>
      <c r="B749" s="1" t="s">
        <v>1475</v>
      </c>
      <c r="C749" s="1" t="s">
        <v>728</v>
      </c>
      <c r="D749" s="1" t="s">
        <v>1475</v>
      </c>
      <c r="E749" s="14">
        <f t="shared" si="15"/>
        <v>39.622399999999999</v>
      </c>
      <c r="F749" s="14">
        <v>48.32</v>
      </c>
      <c r="G749" s="2"/>
    </row>
    <row r="750" spans="1:7" ht="10.5" customHeight="1">
      <c r="A750" s="1" t="s">
        <v>1478</v>
      </c>
      <c r="B750" s="1" t="s">
        <v>1477</v>
      </c>
      <c r="C750" s="1" t="s">
        <v>728</v>
      </c>
      <c r="D750" s="1" t="s">
        <v>1477</v>
      </c>
      <c r="E750" s="14">
        <f t="shared" si="15"/>
        <v>49.093399999999995</v>
      </c>
      <c r="F750" s="14">
        <v>59.87</v>
      </c>
      <c r="G750" s="2"/>
    </row>
    <row r="751" spans="1:7" ht="10.5" customHeight="1">
      <c r="A751" s="1" t="s">
        <v>1480</v>
      </c>
      <c r="B751" s="1" t="s">
        <v>1479</v>
      </c>
      <c r="C751" s="1" t="s">
        <v>728</v>
      </c>
      <c r="D751" s="1" t="s">
        <v>1479</v>
      </c>
      <c r="E751" s="14">
        <f t="shared" si="15"/>
        <v>44.788399999999996</v>
      </c>
      <c r="F751" s="14">
        <v>54.62</v>
      </c>
      <c r="G751" s="2"/>
    </row>
    <row r="752" spans="1:7" ht="10.5" customHeight="1">
      <c r="A752" s="1" t="s">
        <v>1482</v>
      </c>
      <c r="B752" s="1" t="s">
        <v>1481</v>
      </c>
      <c r="C752" s="1" t="s">
        <v>728</v>
      </c>
      <c r="D752" s="1" t="s">
        <v>1481</v>
      </c>
      <c r="E752" s="14">
        <f t="shared" si="15"/>
        <v>82.688800000000001</v>
      </c>
      <c r="F752" s="14">
        <v>100.84</v>
      </c>
      <c r="G752" s="2"/>
    </row>
    <row r="753" spans="1:7" ht="10.5" customHeight="1">
      <c r="A753" s="1" t="s">
        <v>1484</v>
      </c>
      <c r="B753" s="1" t="s">
        <v>1483</v>
      </c>
      <c r="C753" s="1" t="s">
        <v>728</v>
      </c>
      <c r="D753" s="1" t="s">
        <v>1483</v>
      </c>
      <c r="E753" s="14">
        <f t="shared" si="15"/>
        <v>32.734400000000001</v>
      </c>
      <c r="F753" s="14">
        <v>39.92</v>
      </c>
      <c r="G753" s="2"/>
    </row>
    <row r="754" spans="1:7" ht="10.5" customHeight="1">
      <c r="A754" s="1" t="s">
        <v>1486</v>
      </c>
      <c r="B754" s="1" t="s">
        <v>1485</v>
      </c>
      <c r="C754" s="1" t="s">
        <v>728</v>
      </c>
      <c r="D754" s="1" t="s">
        <v>1485</v>
      </c>
      <c r="E754" s="14">
        <f t="shared" si="15"/>
        <v>81.827799999999996</v>
      </c>
      <c r="F754" s="14">
        <v>99.79</v>
      </c>
      <c r="G754" s="11"/>
    </row>
    <row r="755" spans="1:7" ht="10.5" customHeight="1">
      <c r="A755" s="1" t="s">
        <v>1488</v>
      </c>
      <c r="B755" s="1" t="s">
        <v>1487</v>
      </c>
      <c r="C755" s="1" t="s">
        <v>728</v>
      </c>
      <c r="D755" s="1" t="s">
        <v>1487</v>
      </c>
      <c r="E755" s="14">
        <f t="shared" si="15"/>
        <v>39.999600000000001</v>
      </c>
      <c r="F755" s="14">
        <v>48.78</v>
      </c>
      <c r="G755" s="2"/>
    </row>
    <row r="756" spans="1:7" ht="10.5" customHeight="1">
      <c r="A756" s="1" t="s">
        <v>1490</v>
      </c>
      <c r="B756" s="1" t="s">
        <v>1489</v>
      </c>
      <c r="C756" s="1" t="s">
        <v>728</v>
      </c>
      <c r="D756" s="1" t="s">
        <v>1489</v>
      </c>
      <c r="E756" s="14">
        <f t="shared" si="15"/>
        <v>26.699200000000001</v>
      </c>
      <c r="F756" s="14">
        <v>32.56</v>
      </c>
      <c r="G756" s="2"/>
    </row>
    <row r="757" spans="1:7" ht="10.5" customHeight="1">
      <c r="A757" s="1" t="s">
        <v>1492</v>
      </c>
      <c r="B757" s="1" t="s">
        <v>1491</v>
      </c>
      <c r="C757" s="1" t="s">
        <v>728</v>
      </c>
      <c r="D757" s="1" t="s">
        <v>1493</v>
      </c>
      <c r="E757" s="14">
        <f t="shared" si="15"/>
        <v>29.2822</v>
      </c>
      <c r="F757" s="14">
        <v>35.71</v>
      </c>
      <c r="G757" s="2"/>
    </row>
    <row r="758" spans="1:7" ht="10.5" customHeight="1">
      <c r="A758" s="1" t="s">
        <v>1495</v>
      </c>
      <c r="B758" s="1" t="s">
        <v>1494</v>
      </c>
      <c r="C758" s="1" t="s">
        <v>728</v>
      </c>
      <c r="D758" s="1" t="s">
        <v>1494</v>
      </c>
      <c r="E758" s="14">
        <f t="shared" si="15"/>
        <v>52.537399999999991</v>
      </c>
      <c r="F758" s="14">
        <v>64.069999999999993</v>
      </c>
      <c r="G758" s="2"/>
    </row>
    <row r="759" spans="1:7" ht="10.5" customHeight="1">
      <c r="A759" s="1" t="s">
        <v>1497</v>
      </c>
      <c r="B759" s="1" t="s">
        <v>1496</v>
      </c>
      <c r="C759" s="1" t="s">
        <v>728</v>
      </c>
      <c r="D759" s="1" t="s">
        <v>1496</v>
      </c>
      <c r="E759" s="14">
        <f t="shared" si="15"/>
        <v>30.143199999999997</v>
      </c>
      <c r="F759" s="14">
        <v>36.76</v>
      </c>
      <c r="G759" s="2"/>
    </row>
    <row r="760" spans="1:7" ht="10.5" customHeight="1">
      <c r="A760" s="1" t="s">
        <v>1499</v>
      </c>
      <c r="B760" s="1" t="s">
        <v>1498</v>
      </c>
      <c r="C760" s="1" t="s">
        <v>728</v>
      </c>
      <c r="D760" s="1" t="s">
        <v>1500</v>
      </c>
      <c r="E760" s="14">
        <f t="shared" ref="E760:E766" si="16">F760*0.82</f>
        <v>12.9232</v>
      </c>
      <c r="F760" s="14">
        <v>15.76</v>
      </c>
      <c r="G760" s="2"/>
    </row>
    <row r="761" spans="1:7" ht="10.5" customHeight="1">
      <c r="A761" s="1" t="s">
        <v>1502</v>
      </c>
      <c r="B761" s="1" t="s">
        <v>1501</v>
      </c>
      <c r="C761" s="1" t="s">
        <v>728</v>
      </c>
      <c r="D761" s="1" t="s">
        <v>1501</v>
      </c>
      <c r="E761" s="14">
        <f t="shared" si="16"/>
        <v>38.761400000000002</v>
      </c>
      <c r="F761" s="14">
        <v>47.27</v>
      </c>
      <c r="G761" s="2"/>
    </row>
    <row r="762" spans="1:7" ht="10.5" customHeight="1">
      <c r="A762" s="1" t="s">
        <v>1504</v>
      </c>
      <c r="B762" s="1" t="s">
        <v>1503</v>
      </c>
      <c r="C762" s="1" t="s">
        <v>728</v>
      </c>
      <c r="D762" s="1" t="s">
        <v>1503</v>
      </c>
      <c r="E762" s="14">
        <f t="shared" si="16"/>
        <v>31.004200000000001</v>
      </c>
      <c r="F762" s="14">
        <v>37.81</v>
      </c>
      <c r="G762" s="2"/>
    </row>
    <row r="763" spans="1:7" ht="10.5" customHeight="1">
      <c r="A763" s="1" t="s">
        <v>1506</v>
      </c>
      <c r="B763" s="1" t="s">
        <v>1505</v>
      </c>
      <c r="C763" s="1" t="s">
        <v>728</v>
      </c>
      <c r="D763" s="1" t="s">
        <v>1507</v>
      </c>
      <c r="E763" s="14">
        <f t="shared" si="16"/>
        <v>195.52079999999998</v>
      </c>
      <c r="F763" s="14">
        <v>238.44</v>
      </c>
      <c r="G763" s="2"/>
    </row>
    <row r="764" spans="1:7" ht="10.5" customHeight="1">
      <c r="A764" s="1" t="s">
        <v>1509</v>
      </c>
      <c r="B764" s="1" t="s">
        <v>1508</v>
      </c>
      <c r="C764" s="1" t="s">
        <v>728</v>
      </c>
      <c r="D764" s="1" t="s">
        <v>1510</v>
      </c>
      <c r="E764" s="14">
        <f t="shared" si="16"/>
        <v>216.19299999999996</v>
      </c>
      <c r="F764" s="14">
        <v>263.64999999999998</v>
      </c>
      <c r="G764" s="2"/>
    </row>
    <row r="765" spans="1:7" ht="10.5" customHeight="1">
      <c r="A765" s="1" t="s">
        <v>1512</v>
      </c>
      <c r="B765" s="1" t="s">
        <v>1511</v>
      </c>
      <c r="C765" s="1" t="s">
        <v>728</v>
      </c>
      <c r="D765" s="1" t="s">
        <v>1513</v>
      </c>
      <c r="E765" s="14">
        <f t="shared" si="16"/>
        <v>890.61019999999985</v>
      </c>
      <c r="F765" s="14">
        <v>1086.1099999999999</v>
      </c>
      <c r="G765" s="11"/>
    </row>
    <row r="766" spans="1:7" ht="10.5" customHeight="1">
      <c r="A766" s="1" t="s">
        <v>593</v>
      </c>
      <c r="B766" s="1" t="s">
        <v>592</v>
      </c>
      <c r="C766" s="1" t="s">
        <v>98</v>
      </c>
      <c r="D766" s="1" t="s">
        <v>594</v>
      </c>
      <c r="E766" s="14">
        <f t="shared" si="16"/>
        <v>1049.5999999999999</v>
      </c>
      <c r="F766" s="14">
        <v>1280</v>
      </c>
      <c r="G766" s="11"/>
    </row>
  </sheetData>
  <autoFilter ref="A3:G766"/>
  <pageMargins left="0.75" right="0.75" top="1" bottom="1" header="0.5" footer="0.5"/>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Tantos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Дралин Д.В.</dc:creator>
  <cp:lastModifiedBy>Хлынова М.А.</cp:lastModifiedBy>
  <cp:revision>1</cp:revision>
  <cp:lastPrinted>2020-11-13T07:59:33Z</cp:lastPrinted>
  <dcterms:created xsi:type="dcterms:W3CDTF">2020-11-13T07:59:33Z</dcterms:created>
  <dcterms:modified xsi:type="dcterms:W3CDTF">2023-04-17T06:52:54Z</dcterms:modified>
</cp:coreProperties>
</file>